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adb.intra.admin.ch\userhome$\BAV-01\U80805074\config\Desktop\Projekt ORBIT\Webseite Übersetzungen\Orbit Hilfe\"/>
    </mc:Choice>
  </mc:AlternateContent>
  <xr:revisionPtr revIDLastSave="0" documentId="13_ncr:1_{27211BB4-1644-41CF-8FC1-F2AD7BCA4DE7}" xr6:coauthVersionLast="47" xr6:coauthVersionMax="47" xr10:uidLastSave="{00000000-0000-0000-0000-000000000000}"/>
  <bookViews>
    <workbookView xWindow="-120" yWindow="-120" windowWidth="51840" windowHeight="21120" xr2:uid="{00000000-000D-0000-FFFF-FFFF00000000}"/>
  </bookViews>
  <sheets>
    <sheet name="Version" sheetId="7" r:id="rId1"/>
    <sheet name="Kalkulationsstruktur" sheetId="2" r:id="rId2"/>
    <sheet name="Erläuterung" sheetId="3" r:id="rId3"/>
    <sheet name="Explication" sheetId="4" r:id="rId4"/>
    <sheet name="Spiegazione" sheetId="9" r:id="rId5"/>
  </sheets>
  <externalReferences>
    <externalReference r:id="rId6"/>
    <externalReference r:id="rId7"/>
  </externalReferences>
  <definedNames>
    <definedName name="_xlnm.Print_Area" localSheetId="4">Spiegazione!$A$1:$D$164</definedName>
    <definedName name="Fahrzeuge" localSheetId="4">_xlfn.UNIQUE(_xlfn._xlws.FILTER([1]Schiene!$C:$C,[1]Schiene!$A:$A=[2]Kalkulationsstruktur!#REF!))</definedName>
    <definedName name="Fahrzeuge">_xlfn.UNIQUE(_xlfn._xlws.FILTER([1]Schiene!$C:$C,[1]Schiene!$A:$A=Kalkulationsstruktur!#REF!))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76" i="2" l="1"/>
  <c r="G170" i="2"/>
  <c r="G169" i="2"/>
  <c r="G168" i="2"/>
  <c r="G166" i="2"/>
  <c r="G165" i="2"/>
  <c r="G164" i="2"/>
  <c r="G162" i="2"/>
  <c r="G161" i="2"/>
  <c r="G160" i="2"/>
  <c r="G158" i="2"/>
  <c r="G157" i="2"/>
  <c r="G156" i="2"/>
  <c r="G147" i="2"/>
  <c r="G144" i="2"/>
  <c r="G143" i="2"/>
  <c r="G142" i="2"/>
  <c r="G141" i="2"/>
  <c r="G137" i="2"/>
  <c r="G136" i="2"/>
  <c r="G133" i="2"/>
  <c r="G131" i="2"/>
  <c r="G128" i="2"/>
  <c r="G126" i="2"/>
  <c r="G125" i="2"/>
  <c r="L1" i="2" a="1"/>
  <c r="L1" i="2"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<sst xmlns="http://schemas.openxmlformats.org/spreadsheetml/2006/main" count="1708" uniqueCount="1183">
  <si>
    <t>PLANRECHNUNG</t>
  </si>
  <si>
    <t>Kalkulationsstruktur</t>
  </si>
  <si>
    <t>JSON</t>
  </si>
  <si>
    <t>Einheit</t>
  </si>
  <si>
    <t>Menge</t>
  </si>
  <si>
    <t>Tarif</t>
  </si>
  <si>
    <t>Wert</t>
  </si>
  <si>
    <t>Erlöse</t>
  </si>
  <si>
    <t>revenue</t>
  </si>
  <si>
    <t>Verkehrserlöse</t>
  </si>
  <si>
    <t>trafficRevenue</t>
  </si>
  <si>
    <t>Pauschalfahrausweise (ohne Verbundfahrausweise)</t>
  </si>
  <si>
    <t>flatRateTickets</t>
  </si>
  <si>
    <t>Generalabonnemente (GA)</t>
  </si>
  <si>
    <t>travelCard</t>
  </si>
  <si>
    <t>Halbtaxabonnemente (HTA ohne Verbünde)</t>
  </si>
  <si>
    <t>halfFareTravelCard</t>
  </si>
  <si>
    <t>Tageskarten inkl. Spartageskarten</t>
  </si>
  <si>
    <t>dayPassInclSaverDayPass</t>
  </si>
  <si>
    <t>Fahrvergünstigungen des Personals FVP (GA, HTA, Multitageskarten, etc.)</t>
  </si>
  <si>
    <t>fvp</t>
  </si>
  <si>
    <t>Übriges</t>
  </si>
  <si>
    <t>Other</t>
  </si>
  <si>
    <t>Einzelfahrausweise / Streckenabonnemente (ohne Verbundfahrausweise)</t>
  </si>
  <si>
    <t>singleTicketsAndPointToPointTravelCard</t>
  </si>
  <si>
    <t>Einzelfahrausweise (inkl. Sparbillette)</t>
  </si>
  <si>
    <t>singleTicketInclSaverTickets</t>
  </si>
  <si>
    <t>Mehrfahrtenkarten</t>
  </si>
  <si>
    <t>multipleJourneyTickets</t>
  </si>
  <si>
    <t>Streckenabonnemente (Jahr / Monat)</t>
  </si>
  <si>
    <t>pointToPointTravelCard</t>
  </si>
  <si>
    <t>Gruppenfahrausweise</t>
  </si>
  <si>
    <t>groupTickets</t>
  </si>
  <si>
    <t>other</t>
  </si>
  <si>
    <t>Total Verbunderlöse</t>
  </si>
  <si>
    <t>totalFareNetworksRevenue</t>
  </si>
  <si>
    <t>fareNetworkTravelCards</t>
  </si>
  <si>
    <t>Jahres- / Monatsabo</t>
  </si>
  <si>
    <t>yearMonthlyFareNetworkTravelCards</t>
  </si>
  <si>
    <t>Einzelfahrausweis</t>
  </si>
  <si>
    <t>singleTickets</t>
  </si>
  <si>
    <t>Tageskarten</t>
  </si>
  <si>
    <t>dayPass</t>
  </si>
  <si>
    <t>Übrige Verkehrserlöse</t>
  </si>
  <si>
    <t>otherTrafficRevenue</t>
  </si>
  <si>
    <t>Gepäcktransport</t>
  </si>
  <si>
    <t>luggageTransport</t>
  </si>
  <si>
    <t>Veloselbstverlad</t>
  </si>
  <si>
    <t>selfServiceLoadingOfBicycles</t>
  </si>
  <si>
    <t>Zuschläge</t>
  </si>
  <si>
    <t>surcharges</t>
  </si>
  <si>
    <t>Reservationsgebühren</t>
  </si>
  <si>
    <t>reservationFees</t>
  </si>
  <si>
    <t>Erlösminderungen</t>
  </si>
  <si>
    <t>revenueReductions</t>
  </si>
  <si>
    <t>Erlöse RogF (Anteil Zuschlag)</t>
  </si>
  <si>
    <t>revenueRogF</t>
  </si>
  <si>
    <t>Nebenerlöse</t>
  </si>
  <si>
    <t>additionalRevenue</t>
  </si>
  <si>
    <t>Distributionserlöse (Provisionen Verkauf)</t>
  </si>
  <si>
    <t>distributionRevenue</t>
  </si>
  <si>
    <t>Transportentschädigungen</t>
  </si>
  <si>
    <t>transportCompensation</t>
  </si>
  <si>
    <t>Übrige Nebenerlöse</t>
  </si>
  <si>
    <t>otherAdditionalRevenue</t>
  </si>
  <si>
    <t>Erlöse Extrafahrten</t>
  </si>
  <si>
    <t>extraTours</t>
  </si>
  <si>
    <t>Werbeeinnahmen</t>
  </si>
  <si>
    <t>advertising</t>
  </si>
  <si>
    <t>Werkstattleistungen für Dritte</t>
  </si>
  <si>
    <t>workshopServicesForThirdParties</t>
  </si>
  <si>
    <t>Fahrschule für Dritte</t>
  </si>
  <si>
    <t>drivingSchoolForThirdParties</t>
  </si>
  <si>
    <t>Erlöse Gastrobetriebe</t>
  </si>
  <si>
    <t>gastronomy</t>
  </si>
  <si>
    <t>Finanzerfolg</t>
  </si>
  <si>
    <t>financialIncome</t>
  </si>
  <si>
    <t>Erlös Merchandising</t>
  </si>
  <si>
    <t>merchandising</t>
  </si>
  <si>
    <t>Vollkosten</t>
  </si>
  <si>
    <t>totalCosts</t>
  </si>
  <si>
    <t>Führen der Fahrzeuge</t>
  </si>
  <si>
    <t>operatingTheVehicles</t>
  </si>
  <si>
    <t>Kosten eigenes Personal</t>
  </si>
  <si>
    <t>costsOfOwnPersonnel</t>
  </si>
  <si>
    <t>Rangierdienst/Zugbildung</t>
  </si>
  <si>
    <t>shuntingServiceTrainComposition</t>
  </si>
  <si>
    <t>Fahrkosten Subunternehmer</t>
  </si>
  <si>
    <t>travelCostsOfSubcontractors</t>
  </si>
  <si>
    <t>Allgemeine Fertigungsgemeinkosten inkl. Ressourcenplanung</t>
  </si>
  <si>
    <t>generalProductionOverheadCosts</t>
  </si>
  <si>
    <t>Zugs- und Sicherheitsbegleitung</t>
  </si>
  <si>
    <t>passengerAttendantAndSecurityService</t>
  </si>
  <si>
    <t>Zugsbegleitung</t>
  </si>
  <si>
    <t>passengerAttendant</t>
  </si>
  <si>
    <t>Sicherheitsbegleitung</t>
  </si>
  <si>
    <t>securityEscort</t>
  </si>
  <si>
    <t>Fahrausweiskontrolle</t>
  </si>
  <si>
    <t>ticketInspection</t>
  </si>
  <si>
    <t>Betrieb und Betriebsführung</t>
  </si>
  <si>
    <t>operationAndManagement</t>
  </si>
  <si>
    <t xml:space="preserve">Allgemeine Gemeinkosten inkl. Ressourcenplanung </t>
  </si>
  <si>
    <t>overheadCosts</t>
  </si>
  <si>
    <t>Angebotsplanung</t>
  </si>
  <si>
    <t>planningOfTheServiceOffer</t>
  </si>
  <si>
    <t>Betriebsleitsysteme</t>
  </si>
  <si>
    <t>operationsControlSystems</t>
  </si>
  <si>
    <t>Supportleistungen</t>
  </si>
  <si>
    <t>supportServices</t>
  </si>
  <si>
    <t>Total Fahrzeugkosten</t>
  </si>
  <si>
    <t>totalVehicleCosts</t>
  </si>
  <si>
    <t>railwayVehicles</t>
  </si>
  <si>
    <t>Unterhalt</t>
  </si>
  <si>
    <t>maintenanceCosts</t>
  </si>
  <si>
    <t>Abschreibungen</t>
  </si>
  <si>
    <t>depreciation</t>
  </si>
  <si>
    <t>Zinsen</t>
  </si>
  <si>
    <t>interest</t>
  </si>
  <si>
    <t>roadVehicles</t>
  </si>
  <si>
    <t>Leasing</t>
  </si>
  <si>
    <t>leasing</t>
  </si>
  <si>
    <t xml:space="preserve">Garagierung </t>
  </si>
  <si>
    <t>storage</t>
  </si>
  <si>
    <t>Energiekosten</t>
  </si>
  <si>
    <t>energyCosts</t>
  </si>
  <si>
    <t>ships</t>
  </si>
  <si>
    <t>Standseilbahn</t>
  </si>
  <si>
    <t>funicularRailway</t>
  </si>
  <si>
    <t>Umlaufbahn</t>
  </si>
  <si>
    <t>gondolaLift</t>
  </si>
  <si>
    <t>Pendelbahn</t>
  </si>
  <si>
    <t>reversibleAerialRopeway</t>
  </si>
  <si>
    <t>Fahrzeugmiete</t>
  </si>
  <si>
    <t>vehicleRental</t>
  </si>
  <si>
    <t>Infrastruktur Strasse / Schiffe</t>
  </si>
  <si>
    <t>roadShippingInfrastructure</t>
  </si>
  <si>
    <t>Overheadkosten Technik</t>
  </si>
  <si>
    <t>overheadCostsTechnology</t>
  </si>
  <si>
    <t>Haltestelleninfrastruktur</t>
  </si>
  <si>
    <t>stationInfrastructure</t>
  </si>
  <si>
    <t>Ladeinfrastruktur</t>
  </si>
  <si>
    <t>chargingInfrastructure</t>
  </si>
  <si>
    <t>Fahrleitung</t>
  </si>
  <si>
    <t>contactLineSystem</t>
  </si>
  <si>
    <t>Verkauf und Vertrieb</t>
  </si>
  <si>
    <t>salesAndDistribution</t>
  </si>
  <si>
    <t>Verkaufsstellen</t>
  </si>
  <si>
    <t>pointOfSales</t>
  </si>
  <si>
    <t>Provisionen</t>
  </si>
  <si>
    <t>commissions</t>
  </si>
  <si>
    <t>übrige Vertriebskosten</t>
  </si>
  <si>
    <t>otherDistributionCosts</t>
  </si>
  <si>
    <t>Marketing: Verwaltungskosten</t>
  </si>
  <si>
    <t>marketingAdministrativeCosts</t>
  </si>
  <si>
    <t>Marketing: Massnahmen</t>
  </si>
  <si>
    <t>marketingMeasures</t>
  </si>
  <si>
    <t>totalInfrastructureCosts</t>
  </si>
  <si>
    <t>Basis Trasse und Verschleiss/Gewicht</t>
  </si>
  <si>
    <t>baseTrainPathAndWearWeight</t>
  </si>
  <si>
    <t>Netz A</t>
  </si>
  <si>
    <t>networkA</t>
  </si>
  <si>
    <t>demand1</t>
  </si>
  <si>
    <t>Zugkm</t>
  </si>
  <si>
    <t>demand1EmptyRuns</t>
  </si>
  <si>
    <t>Netz B</t>
  </si>
  <si>
    <t>networkB</t>
  </si>
  <si>
    <t>Nachfragefaktor 1</t>
  </si>
  <si>
    <t>Nachfragefaktor 1, Leerfahrten</t>
  </si>
  <si>
    <t>Nachfragefaktor 2</t>
  </si>
  <si>
    <t>demand2</t>
  </si>
  <si>
    <t>Nachfragefaktor 2, Leerfahrten</t>
  </si>
  <si>
    <t>demand2EmptyRuns</t>
  </si>
  <si>
    <t>Netz C</t>
  </si>
  <si>
    <t>networkC</t>
  </si>
  <si>
    <t>Netz D</t>
  </si>
  <si>
    <t>networkD</t>
  </si>
  <si>
    <t>Verschleiss</t>
  </si>
  <si>
    <t>wear</t>
  </si>
  <si>
    <t>Strecken mit Verschleissfaktor</t>
  </si>
  <si>
    <t>routesWithWearFactor</t>
  </si>
  <si>
    <t>-</t>
  </si>
  <si>
    <t>Gewicht</t>
  </si>
  <si>
    <t>weight</t>
  </si>
  <si>
    <t>otherRailways</t>
  </si>
  <si>
    <t>Btkm</t>
  </si>
  <si>
    <t>lightRailways</t>
  </si>
  <si>
    <t>Haltezuschlag</t>
  </si>
  <si>
    <t>stopSurcharge</t>
  </si>
  <si>
    <t>Halte</t>
  </si>
  <si>
    <t>Umweltzuschlag</t>
  </si>
  <si>
    <t>environmentSurcharge</t>
  </si>
  <si>
    <t>Energie</t>
  </si>
  <si>
    <t>energyPrice</t>
  </si>
  <si>
    <t>Version in kWh - mit Energiemessungen</t>
  </si>
  <si>
    <t>kwhWitEnergyMeasurements</t>
  </si>
  <si>
    <t>HVZ</t>
  </si>
  <si>
    <t>rushHours</t>
  </si>
  <si>
    <t>kWh</t>
  </si>
  <si>
    <t>Normal</t>
  </si>
  <si>
    <t>normal</t>
  </si>
  <si>
    <t>Nacht</t>
  </si>
  <si>
    <t>nightTime</t>
  </si>
  <si>
    <t>Version in BTkm - ohne Energiemessungen - nicht interoperable Strecken</t>
  </si>
  <si>
    <t>btkmWithoutEnergyMeasurements</t>
  </si>
  <si>
    <t>Version in BTkm - ohne Energiemessungen - interoperable Strecken</t>
  </si>
  <si>
    <t>btkmWithEnergyMeasurements</t>
  </si>
  <si>
    <t>Kat. 2 Schnellzug/Interregio</t>
  </si>
  <si>
    <t>cat2ExpressTrainInterregio</t>
  </si>
  <si>
    <t>Kat. 3 und 4 Regionalzug / S-Bahn</t>
  </si>
  <si>
    <t>cat3And4RegionalTrainsAndSBahn</t>
  </si>
  <si>
    <t>Kat. 5 Regioexpress</t>
  </si>
  <si>
    <t>cat5RegionalExpress</t>
  </si>
  <si>
    <t>Kat. 10 Leermaterialzüge des Personenverkehrs</t>
  </si>
  <si>
    <t>cat10EmptyMaterialTrains</t>
  </si>
  <si>
    <t>Linien mit abweichendem Strompreis</t>
  </si>
  <si>
    <t>linesWithDifferentElectricityPrices</t>
  </si>
  <si>
    <t>Version in kWh</t>
  </si>
  <si>
    <t>deviationKwh1</t>
  </si>
  <si>
    <t>deviationKwh2</t>
  </si>
  <si>
    <t>kWk</t>
  </si>
  <si>
    <t>Version in Btkm</t>
  </si>
  <si>
    <t>deviationBtkm1</t>
  </si>
  <si>
    <t>deviationBtkm2</t>
  </si>
  <si>
    <t>Deckungsbeitrag</t>
  </si>
  <si>
    <t>contributionMargin</t>
  </si>
  <si>
    <t>CHF</t>
  </si>
  <si>
    <t>Zusatzleistungen</t>
  </si>
  <si>
    <t>ancillaryServices</t>
  </si>
  <si>
    <t>Serviceleistungen</t>
  </si>
  <si>
    <t>miscellaneousServices</t>
  </si>
  <si>
    <t>Weitere / übrige Kosten</t>
  </si>
  <si>
    <t>otherCosts</t>
  </si>
  <si>
    <t>Kosten historisches Rollmaterial</t>
  </si>
  <si>
    <t>historicalRollingStock</t>
  </si>
  <si>
    <t>Verwaltungskosten</t>
  </si>
  <si>
    <t>administrativeCosts</t>
  </si>
  <si>
    <t>Zentrale Verwaltungskosten</t>
  </si>
  <si>
    <t>centralAdministrativeCosts</t>
  </si>
  <si>
    <t>Regionale Verwaltungskosten</t>
  </si>
  <si>
    <t>regionalAdministrativeCosts</t>
  </si>
  <si>
    <t>Vorsteuerkürzung</t>
  </si>
  <si>
    <t>inputTaxReduction</t>
  </si>
  <si>
    <t>Gewinne aus Nebengschäften</t>
  </si>
  <si>
    <t>profitsFromSecondaryBusiness</t>
  </si>
  <si>
    <t>Finanzielle Beteiligung TU</t>
  </si>
  <si>
    <t>financialContributionTransportCompany</t>
  </si>
  <si>
    <t xml:space="preserve">Differenz Zielvereinbarung/Ausschreibungen </t>
  </si>
  <si>
    <t>differenceTargetAgreement</t>
  </si>
  <si>
    <t>Ungedeckte Kosten</t>
  </si>
  <si>
    <t>uncoveredCostsTotal</t>
  </si>
  <si>
    <t>Gesamtabgeltung</t>
  </si>
  <si>
    <t>settlements</t>
  </si>
  <si>
    <t>Abgeltung Art 28. Abs. 4 PGB - WBL</t>
  </si>
  <si>
    <t>subsidies28P4PbgWbl</t>
  </si>
  <si>
    <t>settlements28P4AdditionalOffers</t>
  </si>
  <si>
    <t>subsidies28P4AdditionalOffersCantons</t>
  </si>
  <si>
    <t>subsidies28P4AdditionalOffersMunicipalities</t>
  </si>
  <si>
    <t>subsidies28P4ExcessOffers</t>
  </si>
  <si>
    <t>Abgeltung Art. 28 Abs. 3 PBG / Autoverlad</t>
  </si>
  <si>
    <t>subsidies28P3CarTransportByRail</t>
  </si>
  <si>
    <t>Abgeltung Art. 28 Abs. 1 PBG (Kanton aufgrund Quotenüberschreitung)</t>
  </si>
  <si>
    <t>subsidies28P1ExceedingQuotasByCanton</t>
  </si>
  <si>
    <t>Abgeltung Art. 28 Abs. 1 PBG</t>
  </si>
  <si>
    <t>subsidies28P1</t>
  </si>
  <si>
    <t>Kontrollrechnung (Plan) / Linienergebnis
Erlöse + Übriges + Gesamtabgeltung - Vollkosten = 0</t>
  </si>
  <si>
    <t>INDIKATOREN</t>
  </si>
  <si>
    <t>Bezeichnung</t>
  </si>
  <si>
    <t>passengerKilometers</t>
  </si>
  <si>
    <t>Einsteiger</t>
  </si>
  <si>
    <t>passengers</t>
  </si>
  <si>
    <t>Gesamtkilometer</t>
  </si>
  <si>
    <t>totalKilometers</t>
  </si>
  <si>
    <t>Produktive Kilometer / Zugskilometer</t>
  </si>
  <si>
    <t>productiveKilometers</t>
  </si>
  <si>
    <t>Prod. Km / Zugskm, davon Beiwagen</t>
  </si>
  <si>
    <t>productiveSidecarKilometers</t>
  </si>
  <si>
    <t>Fahrplanstunden</t>
  </si>
  <si>
    <t>scheduleHours</t>
  </si>
  <si>
    <t>Gesamtstunden</t>
  </si>
  <si>
    <t>totalHours</t>
  </si>
  <si>
    <t>Produktive Stunden</t>
  </si>
  <si>
    <t>productiveHours</t>
  </si>
  <si>
    <t>Produktive Stunden, davon Beiwagen</t>
  </si>
  <si>
    <t>productiveSidecarHours</t>
  </si>
  <si>
    <t>Platzkilometer</t>
  </si>
  <si>
    <t>seatKilometers</t>
  </si>
  <si>
    <t>Fahrdienstpersonalkosten</t>
  </si>
  <si>
    <t>transportPersonnelCosts</t>
  </si>
  <si>
    <t>Energiepreis Diesel (nur Bus)</t>
  </si>
  <si>
    <t>dieselEnergyPrice</t>
  </si>
  <si>
    <t>Energiepreis Strom (nur Bus)</t>
  </si>
  <si>
    <t>electricityEnergyPrice</t>
  </si>
  <si>
    <t>Anzahl Kurspaare Montag bis Freitag</t>
  </si>
  <si>
    <t>coursePairsMondayFriday</t>
  </si>
  <si>
    <t>Anzahl Kurspaare Samstag</t>
  </si>
  <si>
    <t>coursePairsSaturday</t>
  </si>
  <si>
    <t>Anzahl Kurspaare Sonntag und allgemeine Feiertage</t>
  </si>
  <si>
    <t>coursePairsSundayGeneralHolidays</t>
  </si>
  <si>
    <t>Linienlänge Hinfahrt</t>
  </si>
  <si>
    <t>lineLengthOutwardJourney</t>
  </si>
  <si>
    <t>Linienlänge Rückfahrt</t>
  </si>
  <si>
    <t>lineLengthReturnJourney</t>
  </si>
  <si>
    <t>loadingSectionsRpvMin</t>
  </si>
  <si>
    <t>loadingSectionsRpvMax</t>
  </si>
  <si>
    <t>KENNZAHLEN</t>
  </si>
  <si>
    <t>VK/km</t>
  </si>
  <si>
    <t>vkKm</t>
  </si>
  <si>
    <t>VK/PlaKm</t>
  </si>
  <si>
    <t>vkPlaKm</t>
  </si>
  <si>
    <t>VK/Prod-h</t>
  </si>
  <si>
    <t>vkProdH</t>
  </si>
  <si>
    <t>VK/Pkm</t>
  </si>
  <si>
    <t>vkPkm</t>
  </si>
  <si>
    <t>VK/Ein</t>
  </si>
  <si>
    <t>vkEin</t>
  </si>
  <si>
    <t>Erl/km</t>
  </si>
  <si>
    <t>erlKm</t>
  </si>
  <si>
    <t>Erl/PlaKm</t>
  </si>
  <si>
    <t>erlPlaKm</t>
  </si>
  <si>
    <t>Erl/Prod-h</t>
  </si>
  <si>
    <t>erlProdH</t>
  </si>
  <si>
    <t>Erl/Pkm</t>
  </si>
  <si>
    <t>erlPkm</t>
  </si>
  <si>
    <t>Erl/Ein</t>
  </si>
  <si>
    <t>erlEin</t>
  </si>
  <si>
    <t>Abg/km</t>
  </si>
  <si>
    <t>abgKm</t>
  </si>
  <si>
    <t>Abg/PlaKm</t>
  </si>
  <si>
    <t>abgPlaKm</t>
  </si>
  <si>
    <t>Abg/Prod-h</t>
  </si>
  <si>
    <t>abgProdH</t>
  </si>
  <si>
    <t>Abg/Pkm</t>
  </si>
  <si>
    <t>abgPkm</t>
  </si>
  <si>
    <t>Abg/Ein</t>
  </si>
  <si>
    <t>abgEin</t>
  </si>
  <si>
    <t>Linienbelastung</t>
  </si>
  <si>
    <t>lineLoad</t>
  </si>
  <si>
    <t>Umlaufgeschwindigkeit</t>
  </si>
  <si>
    <t>circulationSpeed</t>
  </si>
  <si>
    <t>Fahrplaneffizienz</t>
  </si>
  <si>
    <t>scheduleEfficiency</t>
  </si>
  <si>
    <t>costRecoveryRatio</t>
  </si>
  <si>
    <t>FdK/Prod-h</t>
  </si>
  <si>
    <t>fdKProdH</t>
  </si>
  <si>
    <t>Fahrgeschwindigkeit</t>
  </si>
  <si>
    <t>travelSpeed</t>
  </si>
  <si>
    <t>Einsteiger pro km</t>
  </si>
  <si>
    <t>passengersKm</t>
  </si>
  <si>
    <t>Auslastung</t>
  </si>
  <si>
    <t>utilization</t>
  </si>
  <si>
    <t>Durchschnittliche Reiseweite</t>
  </si>
  <si>
    <t>averageTravelDistance</t>
  </si>
  <si>
    <t>Mittlere Fahrzeuggrösse</t>
  </si>
  <si>
    <t>averageVehicleSize</t>
  </si>
  <si>
    <t>Titres de transport forfaitaires (sans les titres de transport des communautés tarifaires)</t>
  </si>
  <si>
    <t>Abonnements généraux (AG)</t>
  </si>
  <si>
    <t>Abonnements demi-tarif (sans les communautés tarifaires)</t>
  </si>
  <si>
    <t>Cartes journalières, y compris les cartes journalières dégriffées</t>
  </si>
  <si>
    <t>Facilités de voyages pour le personnel FVP (AG, demi-tarif, multicartes journalières, etc.)</t>
  </si>
  <si>
    <t>Autres</t>
  </si>
  <si>
    <t>Titres de transport individuels / abonnements de parcours (sans les titres de transport des communautés tarifaires)</t>
  </si>
  <si>
    <t>Titres de transport individuels (y compris les billets dégriffés)</t>
  </si>
  <si>
    <t>Cartes multicourses</t>
  </si>
  <si>
    <t>Abonnements de parcours (annuels / mensuels)</t>
  </si>
  <si>
    <t>Billets de groupe</t>
  </si>
  <si>
    <t>Titres de transport communauté tarifaire Communauté x</t>
  </si>
  <si>
    <t>Abonnements annuels / mensuels</t>
  </si>
  <si>
    <t>Titre de transport individuel</t>
  </si>
  <si>
    <t>Cartes journalières</t>
  </si>
  <si>
    <t>Demi-tarif</t>
  </si>
  <si>
    <t>Verbundfahrausweis Verbund x (inkl. Anteil HTA)</t>
  </si>
  <si>
    <t>Autres produits du transport</t>
  </si>
  <si>
    <t>Recettes des courses spéciales</t>
  </si>
  <si>
    <t>Transport des bagages</t>
  </si>
  <si>
    <t>Chargement des vélos par les voyageurs</t>
  </si>
  <si>
    <t>Suppléments</t>
  </si>
  <si>
    <t>Frais de réservation</t>
  </si>
  <si>
    <t>Réductions des recettes</t>
  </si>
  <si>
    <t>Recettes RogF (part du supplément)</t>
  </si>
  <si>
    <t>Produits du transport</t>
  </si>
  <si>
    <t>Recettes annexes</t>
  </si>
  <si>
    <t>Recettes de distribution (commissions sur les ventes)</t>
  </si>
  <si>
    <t>Indemnités de transport</t>
  </si>
  <si>
    <t>Autres recettes annexes</t>
  </si>
  <si>
    <t>Revenus publicitaires</t>
  </si>
  <si>
    <t>Services d’atelier pour des tiers</t>
  </si>
  <si>
    <t>Formation à la conduite pour tiers</t>
  </si>
  <si>
    <t>Recettes de la restauration</t>
  </si>
  <si>
    <t>Résultat financier</t>
  </si>
  <si>
    <t>Recettes du merchandising</t>
  </si>
  <si>
    <t>Coûts</t>
  </si>
  <si>
    <t>Conduite des véhicules</t>
  </si>
  <si>
    <t>Coûts du personnel propre</t>
  </si>
  <si>
    <t>Service de manœuvre/formation des trains</t>
  </si>
  <si>
    <t>Coûts de transport des sous-traitants</t>
  </si>
  <si>
    <t>Frais généraux de production, y compris la planification des ressources</t>
  </si>
  <si>
    <t>Accompagnement des trains et service de sécurité</t>
  </si>
  <si>
    <t>Accompagnement des trains</t>
  </si>
  <si>
    <t>Service de sécurité</t>
  </si>
  <si>
    <t>Contrôle des titres de transport</t>
  </si>
  <si>
    <t>Exploitation et conduite de l'exploitation</t>
  </si>
  <si>
    <t xml:space="preserve">Frais généraux, y compris la planification des ressources </t>
  </si>
  <si>
    <t>Planification de l'offre</t>
  </si>
  <si>
    <t>Systèmes de régulation des trains</t>
  </si>
  <si>
    <t>Services d'assistance</t>
  </si>
  <si>
    <t>Type de véhicule ferroviaire 1-n Exploitation / entretien</t>
  </si>
  <si>
    <t>Amortissements</t>
  </si>
  <si>
    <t>Entretien</t>
  </si>
  <si>
    <t>Intérêts</t>
  </si>
  <si>
    <t>Strassenfahrzeug Typ 1-n</t>
  </si>
  <si>
    <t>Schifffahrzeug Typ 1-n</t>
  </si>
  <si>
    <t xml:space="preserve">Remisage  </t>
  </si>
  <si>
    <t>Coûts d'énergie</t>
  </si>
  <si>
    <t>Véhicule routier de type 1-n</t>
  </si>
  <si>
    <t>Bateau de type 1-n</t>
  </si>
  <si>
    <t>Funiculaire</t>
  </si>
  <si>
    <t>Téléphérique à mouvement continu</t>
  </si>
  <si>
    <t>Téléphérique à va-et-vient</t>
  </si>
  <si>
    <t>Location de véhicules</t>
  </si>
  <si>
    <t>Infrastructure routière / de navigation</t>
  </si>
  <si>
    <t>Frais généraux Technique</t>
  </si>
  <si>
    <t>Infrastructure des arrêts</t>
  </si>
  <si>
    <t>Infrastructure de recharge</t>
  </si>
  <si>
    <t>Lignes de contact</t>
  </si>
  <si>
    <t>Vente et distribution</t>
  </si>
  <si>
    <t>Points de vente</t>
  </si>
  <si>
    <t>Commissions</t>
  </si>
  <si>
    <t>Autres coûts de distribution</t>
  </si>
  <si>
    <t>Marketing: frais administratifs</t>
  </si>
  <si>
    <t>Marketing: mesures</t>
  </si>
  <si>
    <t>Total prix du sillon</t>
  </si>
  <si>
    <t>Total Trassenpreis</t>
  </si>
  <si>
    <t>Autres coûts</t>
  </si>
  <si>
    <t>coûts du matériel roulant historique</t>
  </si>
  <si>
    <t>Frais administratifs</t>
  </si>
  <si>
    <t>Frais administratifs centraux</t>
  </si>
  <si>
    <t>Frais administratifs régionaux</t>
  </si>
  <si>
    <t>Réduction de l’impôt préalable</t>
  </si>
  <si>
    <t>Bénéfices issus d'activités annexes</t>
  </si>
  <si>
    <t>Contribution financière ET</t>
  </si>
  <si>
    <t>Indemnités art. 28, al. 4, LTV - Offres supplémentaires</t>
  </si>
  <si>
    <t>Indemnités art. 28, al. 4, LTV - Offres excédentaires
(comptes effectifs uniquement)</t>
  </si>
  <si>
    <t>Indemnités art. 28, al. 1, LTV</t>
  </si>
  <si>
    <t>Indemnités art. 28, al. 4, LTV - Offres supplémentaires cantons</t>
  </si>
  <si>
    <t>Indemnités art. 28, al. 4, LTV - offres supplémentaires communes</t>
  </si>
  <si>
    <t>Voyageurs-kilomètres (vkm)</t>
  </si>
  <si>
    <t>Voyageurs</t>
  </si>
  <si>
    <t>Kilomètres totaux</t>
  </si>
  <si>
    <t>Kilomètres productifs / Trains-kilomètres</t>
  </si>
  <si>
    <t>dont renforts</t>
  </si>
  <si>
    <t>Heures de l’horaire</t>
  </si>
  <si>
    <t>Heures totales</t>
  </si>
  <si>
    <t>Heures productives</t>
  </si>
  <si>
    <t>Places-kilomètres</t>
  </si>
  <si>
    <t>Coûts du personnel de conduite (bus uniquement)</t>
  </si>
  <si>
    <t>Prix de l’énergie diesel (bus uniquement)</t>
  </si>
  <si>
    <t>Prix de l’énergie électricité (bus uniquement)</t>
  </si>
  <si>
    <t>Nombre de paires de courses (Lu-Ve)</t>
  </si>
  <si>
    <t>Nombre de paires de courses (Sa)</t>
  </si>
  <si>
    <t>Nombre de paires de courses (Dim. et jours fériés)</t>
  </si>
  <si>
    <t>Longueur de ligne aller</t>
  </si>
  <si>
    <t>Longueur de ligne retour</t>
  </si>
  <si>
    <t>Charge section (min.)</t>
  </si>
  <si>
    <t>Charge section (max.)</t>
  </si>
  <si>
    <t>Belastung Teilstücke (max)</t>
  </si>
  <si>
    <t>Belastung Teilstücke (min)</t>
  </si>
  <si>
    <t>Viaggiatori/chilometri (pkm)</t>
  </si>
  <si>
    <t>Passeggeri</t>
  </si>
  <si>
    <t>Chilometri totali</t>
  </si>
  <si>
    <t>Chilometri produttivi</t>
  </si>
  <si>
    <t>di cui corse supplementari</t>
  </si>
  <si>
    <t>Ore d'orario</t>
  </si>
  <si>
    <t>Ore totali</t>
  </si>
  <si>
    <t>Ore produttive</t>
  </si>
  <si>
    <t>Posti-chilometro</t>
  </si>
  <si>
    <t>Costi del personale della circolazione (solo autobus)</t>
  </si>
  <si>
    <t>Prezzo dell’energia diesel (solo autobus)</t>
  </si>
  <si>
    <t>Prezzo dell’energia elettricità (solo autobus)</t>
  </si>
  <si>
    <t>Numero coppie di corse (lu-ve)</t>
  </si>
  <si>
    <t>Numero coppie di corse (sa)</t>
  </si>
  <si>
    <t>Numero coppie di corse (do - giorni festivi)</t>
  </si>
  <si>
    <t>Lunghezza della linea andata</t>
  </si>
  <si>
    <t>Lunghezza della linea ritorno</t>
  </si>
  <si>
    <t>Carico di tratto (min)</t>
  </si>
  <si>
    <t>Carico di tratto (max)</t>
  </si>
  <si>
    <t>Indicatori (dati di base)</t>
  </si>
  <si>
    <t>Indicateurs (données de base)</t>
  </si>
  <si>
    <t>Indices</t>
  </si>
  <si>
    <t>CC/km</t>
  </si>
  <si>
    <t>CC/pl.km</t>
  </si>
  <si>
    <t>CC/h.prod.</t>
  </si>
  <si>
    <t>CC/vkm</t>
  </si>
  <si>
    <t>CC/voy.</t>
  </si>
  <si>
    <t xml:space="preserve">Pr./km </t>
  </si>
  <si>
    <t>Pr./pl.km</t>
  </si>
  <si>
    <t>Pr./h.prod</t>
  </si>
  <si>
    <t>Pr./vkm</t>
  </si>
  <si>
    <t>Ind./km</t>
  </si>
  <si>
    <t xml:space="preserve">Ind./pl.km </t>
  </si>
  <si>
    <t>Ind./h.prod</t>
  </si>
  <si>
    <t>Ind./vkm</t>
  </si>
  <si>
    <t>Ind./voy.</t>
  </si>
  <si>
    <t>Charge de la ligne</t>
  </si>
  <si>
    <t>Vitesse moyenne</t>
  </si>
  <si>
    <t>Efficience de l’horaire</t>
  </si>
  <si>
    <t>Degré de couverture des coûts (DCC)</t>
  </si>
  <si>
    <t>CPC/h.prod</t>
  </si>
  <si>
    <t>Vitesse de déplacement</t>
  </si>
  <si>
    <t>Voyageurs par km</t>
  </si>
  <si>
    <t>Taux d’utilisation</t>
  </si>
  <si>
    <t>Distance moyenne parcourue</t>
  </si>
  <si>
    <t>Capacité moyenne des véhicules</t>
  </si>
  <si>
    <t>CC/posti-km</t>
  </si>
  <si>
    <t>CC/h prod.</t>
  </si>
  <si>
    <t>CC/pkm</t>
  </si>
  <si>
    <t>CC/pass.</t>
  </si>
  <si>
    <t>R/km</t>
  </si>
  <si>
    <t>R/posti-km</t>
  </si>
  <si>
    <t>R/h prod.</t>
  </si>
  <si>
    <t>R/pkm</t>
  </si>
  <si>
    <t>R/pass.</t>
  </si>
  <si>
    <t>Ind./posti-km</t>
  </si>
  <si>
    <t>Ind./h prod.</t>
  </si>
  <si>
    <t>Ind./pkm</t>
  </si>
  <si>
    <t>Ind./pass.</t>
  </si>
  <si>
    <t>Carico di linea</t>
  </si>
  <si>
    <t>Velocità media</t>
  </si>
  <si>
    <t>Grado di copertura dei costi (GCC)</t>
  </si>
  <si>
    <t>CPV/h prof.</t>
  </si>
  <si>
    <t>Velocità di corsa</t>
  </si>
  <si>
    <t>Passeggeri per km</t>
  </si>
  <si>
    <t>Occupazione</t>
  </si>
  <si>
    <t>Distanza media percorsa</t>
  </si>
  <si>
    <t>Dimensione media dei veicoli</t>
  </si>
  <si>
    <t>Indici</t>
  </si>
  <si>
    <t>Ricavi di trasporto</t>
  </si>
  <si>
    <t xml:space="preserve">Titoli di trasporto forfettari (senza quelli di comunità tariffali) </t>
  </si>
  <si>
    <t>Abbonamenti generali (AG)</t>
  </si>
  <si>
    <t xml:space="preserve">Abbonamenti metà-prezzo (senza comunità tariffali) </t>
  </si>
  <si>
    <t xml:space="preserve">Carte giornaliere incl. carte giornaliere risparmio </t>
  </si>
  <si>
    <t xml:space="preserve">Facilitazioni di viaggio del personale FVP (AG, metà-prezzo, multi carte giornaliere, etc.) </t>
  </si>
  <si>
    <t>Altro</t>
  </si>
  <si>
    <t xml:space="preserve">Titoli di trasporto singoli / abbonamenti di percorso (senza quelli di comunità tariffali) </t>
  </si>
  <si>
    <t xml:space="preserve">Titoli di trasporto singoli (incl. biglietti risparmio) </t>
  </si>
  <si>
    <t xml:space="preserve">Carte multicorse </t>
  </si>
  <si>
    <t xml:space="preserve">Abbonamenti di percorso (annuali / mensili) </t>
  </si>
  <si>
    <t>Biglietti per gruppi</t>
  </si>
  <si>
    <t xml:space="preserve">Titoli di trasporto comunità tariffale x (incl. quota metà-prezzo) </t>
  </si>
  <si>
    <t xml:space="preserve">Abbonamenti annuali / mensili </t>
  </si>
  <si>
    <t>Titolo di trasporto singolo</t>
  </si>
  <si>
    <t>Carte giornaliere</t>
  </si>
  <si>
    <t>Metà-prezzo</t>
  </si>
  <si>
    <t>Altri ricavi di trasporto</t>
  </si>
  <si>
    <t xml:space="preserve">Trasporto bagagli </t>
  </si>
  <si>
    <t xml:space="preserve">Carico in proprio di biciclette </t>
  </si>
  <si>
    <t>Supplementi</t>
  </si>
  <si>
    <t xml:space="preserve">Tasse di prenotazione </t>
  </si>
  <si>
    <t>Diminuzioni di ricavi</t>
  </si>
  <si>
    <t xml:space="preserve">Ricavi RogF (quota supplemento) </t>
  </si>
  <si>
    <t>Ricavi accessori</t>
  </si>
  <si>
    <t xml:space="preserve">Ricavi da distribuzione (provvigioni vendita) </t>
  </si>
  <si>
    <t>Indennità di trasporto</t>
  </si>
  <si>
    <t xml:space="preserve">Altri ricavi accessori </t>
  </si>
  <si>
    <t>Ricavi corse straordinarie</t>
  </si>
  <si>
    <t>Ricavi pubblicitari</t>
  </si>
  <si>
    <t xml:space="preserve">Prestazioni d'officina per terzi </t>
  </si>
  <si>
    <t xml:space="preserve">Scuola guida per terzi </t>
  </si>
  <si>
    <t xml:space="preserve">Ricavi ristorazione </t>
  </si>
  <si>
    <t xml:space="preserve">Risultato finanziario </t>
  </si>
  <si>
    <t xml:space="preserve">Ricavo merchandising </t>
  </si>
  <si>
    <t xml:space="preserve">Altro </t>
  </si>
  <si>
    <t>Costi</t>
  </si>
  <si>
    <t>Conduzione dei veicoli</t>
  </si>
  <si>
    <t xml:space="preserve">Costi personale proprio </t>
  </si>
  <si>
    <t>Servizio di manovra / formazione dei treni</t>
  </si>
  <si>
    <t xml:space="preserve">Spese di trasporto dei subappaltatori </t>
  </si>
  <si>
    <t xml:space="preserve">Costi generali di esecuzione, incl. pianificazione delle risorse </t>
  </si>
  <si>
    <t>Accompagnamento dei treni e servizio di sicurezza</t>
  </si>
  <si>
    <t xml:space="preserve">Accompagnamento dei treni </t>
  </si>
  <si>
    <t>Servizio di sicurezza</t>
  </si>
  <si>
    <t>Controllo dei titoli di trasporto</t>
  </si>
  <si>
    <t xml:space="preserve">Costi generali di produzione, incl. pianificazione delle risorse </t>
  </si>
  <si>
    <t>Esercizio e gestione dell'esercizio</t>
  </si>
  <si>
    <t xml:space="preserve">Costi generali, incl. pianificazione delle risorse </t>
  </si>
  <si>
    <t>Pianificazione dell'offerta</t>
  </si>
  <si>
    <t>Centrali operative</t>
  </si>
  <si>
    <t>Servizio di assistenza</t>
  </si>
  <si>
    <t xml:space="preserve">Tipo di veicolo ferroviario 1-n Manutenzione / Esercizio veicoli </t>
  </si>
  <si>
    <t xml:space="preserve">Ammortamenti </t>
  </si>
  <si>
    <t xml:space="preserve">Interessi </t>
  </si>
  <si>
    <t xml:space="preserve">Esercizio veicoli </t>
  </si>
  <si>
    <t>Altri costi</t>
  </si>
  <si>
    <t xml:space="preserve">Tipo di veicolo stradale 1-n </t>
  </si>
  <si>
    <t>Manutenzione</t>
  </si>
  <si>
    <t>Ammortamenti</t>
  </si>
  <si>
    <t>Interessi</t>
  </si>
  <si>
    <t>Rimessaggio</t>
  </si>
  <si>
    <t>Costi dell’energia</t>
  </si>
  <si>
    <t xml:space="preserve">Tipo di battello 1-n </t>
  </si>
  <si>
    <t>Tipo di funicolare</t>
  </si>
  <si>
    <t>Tipo di funivia a movimento continuo</t>
  </si>
  <si>
    <t>Tipo di funivia a va e vieni</t>
  </si>
  <si>
    <t xml:space="preserve">Noleggio di veicoli </t>
  </si>
  <si>
    <t xml:space="preserve">Infrastruttura stradale/navale </t>
  </si>
  <si>
    <t>Costi generali Tecnica</t>
  </si>
  <si>
    <t>Infrastruttura delle fermate</t>
  </si>
  <si>
    <t>Infrastruttura di ricarica</t>
  </si>
  <si>
    <t>Linee di contatto</t>
  </si>
  <si>
    <t>Vendita e distribuzione</t>
  </si>
  <si>
    <t xml:space="preserve">Punti vendita </t>
  </si>
  <si>
    <t>Provvigioni</t>
  </si>
  <si>
    <t>Altri costi di distribuzione</t>
  </si>
  <si>
    <t>Marketing: costi amministrativi</t>
  </si>
  <si>
    <t>Marketing: misure</t>
  </si>
  <si>
    <t xml:space="preserve">Prezzo della traccia (dettagliato) </t>
  </si>
  <si>
    <t xml:space="preserve">Altri costi </t>
  </si>
  <si>
    <t>costi per materiale rotabile storico</t>
  </si>
  <si>
    <t>Costi amministrativi</t>
  </si>
  <si>
    <t>Costi amministrativi centrali</t>
  </si>
  <si>
    <t>Costi amministrativi regionali</t>
  </si>
  <si>
    <t>Riduzione della deduzione dell'imposta precedente</t>
  </si>
  <si>
    <t>Utili da attività accessorie</t>
  </si>
  <si>
    <t>Partecipazione finanziaria IT</t>
  </si>
  <si>
    <t>Indennità art. 28 cpv. 4 LTV - Offerte supplementari</t>
  </si>
  <si>
    <t xml:space="preserve">Indennità art. 28 cpv. 4 LTV - Offerte supplementari  Cantoni </t>
  </si>
  <si>
    <t xml:space="preserve">Indennità art. 28 cpv. 4 LTV - Offerte supplementari Comuni </t>
  </si>
  <si>
    <t xml:space="preserve">Indennità art. 28 cpv. 4 LTV - Offerte eccedenti (unicamente conto effettivo) </t>
  </si>
  <si>
    <t xml:space="preserve">Indennità art. 28 cpv. 1 LTV </t>
  </si>
  <si>
    <t>Coûts non couverts</t>
  </si>
  <si>
    <t>Costi non coperti</t>
  </si>
  <si>
    <t>Indemnités totale</t>
  </si>
  <si>
    <t>Indennità totale</t>
  </si>
  <si>
    <t>Indemnités art. 28, al. 4, LTV -  ALC</t>
  </si>
  <si>
    <t>Abgeltung Art. 28 Abs. 4 PBG - Überangebote</t>
  </si>
  <si>
    <t>Indennità art. 28 cpv. 4 LTV - ALO</t>
  </si>
  <si>
    <t>Indemnités art. 28, al. 3, LTV / Chargement des automobiles</t>
  </si>
  <si>
    <t>Indennità art. 28 cpv. 3 LTV / Carico di autoveicoli</t>
  </si>
  <si>
    <t>Designazione</t>
  </si>
  <si>
    <t>Désignation</t>
  </si>
  <si>
    <t>Comptes prévisionnels</t>
  </si>
  <si>
    <t>Conto di previsione</t>
  </si>
  <si>
    <t xml:space="preserve">Prix de base sillon et usure </t>
  </si>
  <si>
    <t>Catégorie de tronçon A</t>
  </si>
  <si>
    <t>Coefficient lié à la demande 1</t>
  </si>
  <si>
    <t>Train de matériel vide</t>
  </si>
  <si>
    <t>Catégorie de tronçon B</t>
  </si>
  <si>
    <t>Train de matériel vide coefficient 1</t>
  </si>
  <si>
    <t>Coefficient lié à la demande 2 (heures de pointe)</t>
  </si>
  <si>
    <t>Train de matériel vide coefficient 2</t>
  </si>
  <si>
    <t>Catégorie de tronçon C</t>
  </si>
  <si>
    <t>Catégorie de tronçon D</t>
  </si>
  <si>
    <t>Usure</t>
  </si>
  <si>
    <t>Tronçons avec facteur d'usure</t>
  </si>
  <si>
    <t xml:space="preserve">Sans facteur d'usure / Tous les autres chemins de fer </t>
  </si>
  <si>
    <t>Sans facteur d'usure / Chemins de fer à superstructure légère</t>
  </si>
  <si>
    <t>Supplément pour arrêt</t>
  </si>
  <si>
    <t xml:space="preserve">Supplément environnemental </t>
  </si>
  <si>
    <t>Version en kWh - avec mesure de la consommation d'énergie</t>
  </si>
  <si>
    <t xml:space="preserve">Heure de pointe </t>
  </si>
  <si>
    <t>Nuit</t>
  </si>
  <si>
    <t xml:space="preserve">Version en tbkm - sans mesures de la consommation d'énergie - lignes non interopérables </t>
  </si>
  <si>
    <t xml:space="preserve">Version en tbkm - sans mesures de la consommation d'énergie - lignes interopérables </t>
  </si>
  <si>
    <t>Cat.2 Train direct/Interregio</t>
  </si>
  <si>
    <t>Cat.3 Train régional et 4 RER</t>
  </si>
  <si>
    <t>Cat.5 RegioExpress</t>
  </si>
  <si>
    <t>Cat.10 Train vide du transport de voyageurs</t>
  </si>
  <si>
    <t xml:space="preserve">Lignes avec un prix du courant différent </t>
  </si>
  <si>
    <t>Version en kWh</t>
  </si>
  <si>
    <t>Version en tbkm</t>
  </si>
  <si>
    <t>Contribution de couverture</t>
  </si>
  <si>
    <t>Prestations complémentaires</t>
  </si>
  <si>
    <t>Prestations de servic</t>
  </si>
  <si>
    <t>Prezzo di base per traccia e in funzione dell'usura</t>
  </si>
  <si>
    <t>Categoria di tratta A</t>
  </si>
  <si>
    <t>Categoria di tratta B</t>
  </si>
  <si>
    <t>Categoria di tratta C</t>
  </si>
  <si>
    <t>Categoria di tratta D</t>
  </si>
  <si>
    <t>Fattore domanda 1</t>
  </si>
  <si>
    <t>Treni di materiale vuoto</t>
  </si>
  <si>
    <t>Treni di materiale vuoto fattore domanda 1</t>
  </si>
  <si>
    <t>Fattore domanda 2 (OdP)</t>
  </si>
  <si>
    <t>Treni di materiale vuoto fattore domanda 2</t>
  </si>
  <si>
    <t>Usura</t>
  </si>
  <si>
    <t>Tratta con fattore di usura</t>
  </si>
  <si>
    <t>Orario di punta</t>
  </si>
  <si>
    <t>Orario normale</t>
  </si>
  <si>
    <t>Orario notturno</t>
  </si>
  <si>
    <t>Senza fattore di usura / Tutte le altre ferrovie</t>
  </si>
  <si>
    <t>Senza fattore di usura / Ferrovie con sovrastruttura leggera</t>
  </si>
  <si>
    <t>Supplemento fermate</t>
  </si>
  <si>
    <t>Supplemento impatto ambientale (art. 19a cpv. 5 lett. a OARF)</t>
  </si>
  <si>
    <t>Supplemento impatto ambientale</t>
  </si>
  <si>
    <t>Energia elettrica</t>
  </si>
  <si>
    <t>Versione kWh - con misure del consumo di energia elettrica</t>
  </si>
  <si>
    <t>Versione tkmL - senza misure del consumo di energia elettrica - tratte non interoperabili</t>
  </si>
  <si>
    <t>Versione tkmL - senza misure del consumo di energia elettrica - tratte interoperabili</t>
  </si>
  <si>
    <t>Cat.2 Treno diretto/Interregio</t>
  </si>
  <si>
    <t>Cat.3 Treno regionale e 4 Treno suburbano (S-Bahn)</t>
  </si>
  <si>
    <t>Cat.10 Treno di materiale rotabile vuoto del traffico viaggiatori</t>
  </si>
  <si>
    <t>Linee con prezzo dell'energia elettrica diverso</t>
  </si>
  <si>
    <t>Versione kWh</t>
  </si>
  <si>
    <t>Versione tkmL</t>
  </si>
  <si>
    <t xml:space="preserve">Contributo di copertura </t>
  </si>
  <si>
    <t>Prestazioni supplementari</t>
  </si>
  <si>
    <t>Prestazioni di servizio</t>
  </si>
  <si>
    <t>Schienenfahrzeugtyp 1-n Unterhalt / Betrieb</t>
  </si>
  <si>
    <t>Revenus</t>
  </si>
  <si>
    <t>Ricavi</t>
  </si>
  <si>
    <t>Structure de calcul</t>
  </si>
  <si>
    <t>Struttura di calcolo</t>
  </si>
  <si>
    <t>Designation</t>
  </si>
  <si>
    <t>Kalkulationsstruktur 
Offerten (Plan) / Ist-Rechnung</t>
  </si>
  <si>
    <t>Kostenbasis = Vollkosten nach Art. 32 und 60 ARPV</t>
  </si>
  <si>
    <t>Thema</t>
  </si>
  <si>
    <t>ARPV - Mindeststruktur</t>
  </si>
  <si>
    <t>Optional</t>
  </si>
  <si>
    <t>Inhalt</t>
  </si>
  <si>
    <t>- Generalabonnemente (GA)</t>
  </si>
  <si>
    <t>- Halbtaxabonnemente (HTA ohne Verbünde)</t>
  </si>
  <si>
    <t>- Tageskarten inkl. Spartageskarten</t>
  </si>
  <si>
    <t>- Fahrvergünstigungen des Personals FVP (GA, HTA, Multitageskarten, etc.)</t>
  </si>
  <si>
    <t>- Übriges</t>
  </si>
  <si>
    <t xml:space="preserve">International Pauschal (Eurail, Interrail, Swiss Travel Pass, etc.), Marschbefehl, … </t>
  </si>
  <si>
    <t>Einzelfahrausweise / Streckenabonnemente 
(ohne Verbundfahrausweise)</t>
  </si>
  <si>
    <t>- Einzelfahrausweise (inkl. Sparbillette)</t>
  </si>
  <si>
    <t>Nationale und internationale Einzelbillette, Sparbillette</t>
  </si>
  <si>
    <t>- Mehrfahrtenkarten</t>
  </si>
  <si>
    <t>- Streckenabonnemente (Jahr / Monat)</t>
  </si>
  <si>
    <t>- Gruppenfahrausweise</t>
  </si>
  <si>
    <t>- Jahres- / Monatsabos</t>
  </si>
  <si>
    <t>- Tageskarten</t>
  </si>
  <si>
    <t>- HTA</t>
  </si>
  <si>
    <t>- Gepäcktransport</t>
  </si>
  <si>
    <t>Gepäck</t>
  </si>
  <si>
    <t>- Veloselbstverlad</t>
  </si>
  <si>
    <t>- Zuschläge</t>
  </si>
  <si>
    <t>Teilweise zuschlagspflichtige Angebote (Panoramawagen), On-Demand-Angebote</t>
  </si>
  <si>
    <t>- Reservationsgebühren</t>
  </si>
  <si>
    <t>Insbesondere Incoming</t>
  </si>
  <si>
    <t>- Erlösminderungen</t>
  </si>
  <si>
    <t>Minderungen (Passagierrechte, Erstattungen nach T 600.9)</t>
  </si>
  <si>
    <t>- Erlöse RogF (Anteil Zuschlag)</t>
  </si>
  <si>
    <t>Güterverkehr (Standseilbahnen)</t>
  </si>
  <si>
    <t>Erhaltene Provisionen aus dem Billettverkauf</t>
  </si>
  <si>
    <t>Entschädigungen Privater analog Art. 28 Abs. 4 PBG (z. Bsp. Firmen)</t>
  </si>
  <si>
    <t>- Erlöse Extrafahrten</t>
  </si>
  <si>
    <t>- Werbeeinnahmen</t>
  </si>
  <si>
    <r>
      <t xml:space="preserve">Brutto-Ertrag aus Werbung in </t>
    </r>
    <r>
      <rPr>
        <sz val="10"/>
        <color theme="1"/>
        <rFont val="Arial"/>
        <family val="2"/>
      </rPr>
      <t>Fahrzeugen (Plakataushang/RailPoster), an Betriebsmitteln (Aussenbeklebung von Werbeloks, Werbezügen, Motorblöcken, Fahrzeugen, Gebäuden) und Infotainment.</t>
    </r>
  </si>
  <si>
    <t>- Werkstattleistungen für Dritte</t>
  </si>
  <si>
    <t>- Fahrschule für Dritte</t>
  </si>
  <si>
    <t>- Erlöse Gastrobetriebe</t>
  </si>
  <si>
    <t>Speisewagen, Minibar, …</t>
  </si>
  <si>
    <t>- Finanzerfolg</t>
  </si>
  <si>
    <t>- Erlös Merchandising</t>
  </si>
  <si>
    <t>Kosten</t>
  </si>
  <si>
    <t>- Kosten eigenes Personal</t>
  </si>
  <si>
    <t>Lohn und Lohnnebenkosten Fahrdienstpersonal (produktives Personal), Personal in Ausbildung, Kosten Aushilfen, Dienstkleider, Mobiles Informationsterminal, Rückzahlungen Sozialversicherungen, Rückstellung Überzeit</t>
  </si>
  <si>
    <t>- Rangierdienst/Zugbildung</t>
  </si>
  <si>
    <t xml:space="preserve">Zeit für Abstellung und Inbetriebnahme von Fahrzeugen, das Bereitstellen und Abholen von Fahrzeugen, das Stärken und Schwächen von Zügen und Fahrten von und zu Reinigungs- und Unterhaltsanlagen. Nicht Bestandteil dieses Kostenblocks ist der Raumaufwand wie z.B. Aufenthaltsräume. Diese werden unter dem Betrieb ausgewiesen. </t>
  </si>
  <si>
    <t>- Fahrkosten Subunternehmer</t>
  </si>
  <si>
    <t>- Allgemeine Fertigungsgemeinkosten inkl. Ressourcenplanung</t>
  </si>
  <si>
    <t>- Zugsbegleitung</t>
  </si>
  <si>
    <t>- Sicherheitsbegleitung</t>
  </si>
  <si>
    <t>Kosten für die Sicherheitsbegleitung von Zügen und Bussen (Bahnpolizei, Securitrans, private Sicherheitsdienste ...). Nicht dazu gehören allfällige Kosten für die Bewachung von Depotanlagen usw.</t>
  </si>
  <si>
    <t>- Fahrausweiskontrolle</t>
  </si>
  <si>
    <t>Sofern separates Personal die Stichkontrollen, Frequenz- und Strukturerhebungen durchführt, können sie als separate Position auswegewiesen werden, ansonsten sind sie im Kostenblock Zugsbegleitung auszuweisen.</t>
  </si>
  <si>
    <t xml:space="preserve">- Allgemeine Gemeinkosten inkl. Ressourcenplanung </t>
  </si>
  <si>
    <t>- Angebotsplanung</t>
  </si>
  <si>
    <t>- Betriebsleitsysteme</t>
  </si>
  <si>
    <t>- Supportleistungen</t>
  </si>
  <si>
    <t>- Fundsachenhandling
- Gepäcktransport
- Kundenbegleitung ausserhalb des Zuges
- Mobilitätshilfe</t>
  </si>
  <si>
    <t>- Life-Cycle-Costs Instandhaltung
- Nicht aktivierbare Kosten (naI) aus Fahrzeug-Investitionsprojekt
- Gemeinkosten Fahrzeuginstandhaltung
- Unterhalt, Reinigung, Fz Versicherung
- Übriges</t>
  </si>
  <si>
    <t>Schienenfahrzeugtyp 1-n Abschreibungen</t>
  </si>
  <si>
    <t>Schienenfahrzeugtyp 1-n Zinsen</t>
  </si>
  <si>
    <t>Finanzerfolg (netto)</t>
  </si>
  <si>
    <t>- Unterhalt</t>
  </si>
  <si>
    <t>Personalkosten, Ersatzteile, Werkstatt/Werkstattzubehör, …</t>
  </si>
  <si>
    <t>- Abschreibungen</t>
  </si>
  <si>
    <t>- Zinsen</t>
  </si>
  <si>
    <t>- Leasing</t>
  </si>
  <si>
    <t xml:space="preserve">- Garagierung </t>
  </si>
  <si>
    <t>- Energiekosten</t>
  </si>
  <si>
    <t>Reinigung, Fz Versicherung, …</t>
  </si>
  <si>
    <t>- Overheadkosten Technik</t>
  </si>
  <si>
    <t>- Haltestelleninfrastruktur</t>
  </si>
  <si>
    <t>- Ladeinfrastruktur</t>
  </si>
  <si>
    <t>- Fahrleitung</t>
  </si>
  <si>
    <t>z. Bsp. Trolleybus</t>
  </si>
  <si>
    <t>- Verkaufsstellen</t>
  </si>
  <si>
    <t>- Provisionen</t>
  </si>
  <si>
    <t>Bezahlte Provisionen</t>
  </si>
  <si>
    <r>
      <t xml:space="preserve">- </t>
    </r>
    <r>
      <rPr>
        <sz val="10"/>
        <color theme="1"/>
        <rFont val="Arial"/>
        <family val="2"/>
      </rPr>
      <t>übrige Vetriebskosten</t>
    </r>
  </si>
  <si>
    <t>- Billettautomaten
- Online/Mobile-Vertrieb
- Contact-Center
- Beratung Geschäftskunden
- Kundendienst
- Vermarktung am Point of Sale</t>
  </si>
  <si>
    <r>
      <t xml:space="preserve">- Marketing: </t>
    </r>
    <r>
      <rPr>
        <sz val="10"/>
        <color theme="1"/>
        <rFont val="Arial"/>
        <family val="2"/>
      </rPr>
      <t>Verwaltungskosten</t>
    </r>
  </si>
  <si>
    <r>
      <t xml:space="preserve">Fahrgastmarketing, Kampagnen, Kundenmanagement, Marketingprojekte, </t>
    </r>
    <r>
      <rPr>
        <sz val="10"/>
        <color theme="1"/>
        <rFont val="Arial"/>
        <family val="2"/>
      </rPr>
      <t>Kommunikation, Angebotsmarketing, Löhne und Gehälter für Marketing-Personal, …</t>
    </r>
  </si>
  <si>
    <t>- Marketing: Massnahmen</t>
  </si>
  <si>
    <t>Prospekte, gedruckte Fahrpläne, Websites, Soziale Medien, CRM, …</t>
  </si>
  <si>
    <t>Geschäftsführungskosten Tarifverbünde</t>
  </si>
  <si>
    <t>Gebühren, die einem Unternehmen für die Benutzung fremder Trassen verrechnet werden und Gebühren für die Benutzung der eigenen Trassen</t>
  </si>
  <si>
    <t>Trasse (Art. 19 NZV / Art. 19a NZV / Art. 1 Abs. 1 NZV-BAV)</t>
  </si>
  <si>
    <t>=&gt; Netz der Streckenkategorie / befahrene Strecken</t>
  </si>
  <si>
    <t>=&gt; Zugkilometer pro Streckenkategorie</t>
  </si>
  <si>
    <t>Verschleiss (Art. 19 NZV / Art. 1 Abs. 4 NZV-BAV)</t>
  </si>
  <si>
    <t>Gewicht (Art. 19 NZV / Art. 1 Abs. 3 NZV-BAV) 
(Strecken ohne Verschleissfaktor)</t>
  </si>
  <si>
    <t>Umweltzuschlag (Art. 19a Abs. 5 Bst. a NZV)</t>
  </si>
  <si>
    <t>Energie (Art. 20a NVZ / Art. 3 NZV-BAV)</t>
  </si>
  <si>
    <t>=&gt; Version kWh</t>
  </si>
  <si>
    <t>=&gt; Version Btkm</t>
  </si>
  <si>
    <t>Deckungsbeitrag (Art. 20 NZV)</t>
  </si>
  <si>
    <t>Zusatzleistungen (Art. 22 NZV)</t>
  </si>
  <si>
    <t xml:space="preserve"> - davon Art. 22 Abs. 1 Bst. j NZV: Information der Kundschaft</t>
  </si>
  <si>
    <t>Weitere / Übrige Kosten</t>
  </si>
  <si>
    <t>Kosten für Transportbeauftragte (Vereinfachung, wenn nur einzelne Kurse durch Transportbeauftrage erbracht werden)</t>
  </si>
  <si>
    <r>
      <t xml:space="preserve">- </t>
    </r>
    <r>
      <rPr>
        <sz val="10"/>
        <color theme="1"/>
        <rFont val="Arial"/>
        <family val="2"/>
      </rPr>
      <t>Zentrale Verwaltungskosten</t>
    </r>
  </si>
  <si>
    <t>- Regionale Verwaltungskosten</t>
  </si>
  <si>
    <r>
      <t xml:space="preserve">- Kosten der Führung der zentralen Einnahmensicherung (RogF) =&gt; Einnanhmen aus den Zuschlägen werden unter </t>
    </r>
    <r>
      <rPr>
        <sz val="10"/>
        <color theme="1"/>
        <rFont val="Arial"/>
        <family val="2"/>
      </rPr>
      <t>übrige Verkehrserlösen ausgewiesen.
- Führung der Transportbeauftragten</t>
    </r>
  </si>
  <si>
    <t>Pauschal oder effektiv</t>
  </si>
  <si>
    <t>Abgeltungen</t>
  </si>
  <si>
    <t>Abgeltungen Art. 28 Abs. 4 PBG - Zusatzangebote</t>
  </si>
  <si>
    <t>- Abgeltungen Art. 28 Abs. 4 PBG - Zusatzangebote Kantone</t>
  </si>
  <si>
    <t>- Abgeltungen Art. 28 Abs. 4 PBG - Zusatzangebote Gemeinden</t>
  </si>
  <si>
    <t xml:space="preserve">Abgeltungen Art. 28 Abs. 4 PBG - Überangebote 
</t>
  </si>
  <si>
    <t>Schienenfahrzeugtyp 1-n Übriges</t>
  </si>
  <si>
    <t xml:space="preserve">Abgeltungen Art. 28 Abs. 4 PBG - WBL
</t>
  </si>
  <si>
    <t>Base de coûts = coûts complets selon art. 32 et 60 OITRV</t>
  </si>
  <si>
    <t>Sujet</t>
  </si>
  <si>
    <t>OITRV - Structure minimale</t>
  </si>
  <si>
    <t>En option</t>
  </si>
  <si>
    <t>Contenu</t>
  </si>
  <si>
    <t>- Abonnements généraux (AG)</t>
  </si>
  <si>
    <t>- Abonnements demi-tarif (sans les communautés tarifaires)</t>
  </si>
  <si>
    <t>- Cartes journalières, y compris les cartes journalières dégriffées</t>
  </si>
  <si>
    <t>- Facilités de voyages pour le personnel FVP (AG, demi-tarif, multicartes journalières, etc.)</t>
  </si>
  <si>
    <t>- Autres</t>
  </si>
  <si>
    <t>Forfaits internationaux (Eurail, Interrail, Swiss Travel Pass, etc.), ordre de marche, ...</t>
  </si>
  <si>
    <t>- Titres de transport individuels (y compris les billets dégriffés)</t>
  </si>
  <si>
    <t>Billets individuels nationaux et internationaux, billets dégriffés</t>
  </si>
  <si>
    <t>- Cartes multicourses</t>
  </si>
  <si>
    <t>- Abonnements de parcours (annuels / mensuels)</t>
  </si>
  <si>
    <t>- Billets de groupe</t>
  </si>
  <si>
    <t>- Abonnements annuels / mensuels</t>
  </si>
  <si>
    <t>- Cartes journalières</t>
  </si>
  <si>
    <t>- Demi-tarif</t>
  </si>
  <si>
    <t>- Transport des bagages</t>
  </si>
  <si>
    <t>Bagages</t>
  </si>
  <si>
    <t>- Chargement des vélos par les voyageurs</t>
  </si>
  <si>
    <t>- Suppléments</t>
  </si>
  <si>
    <t>Offres partiellement soumises à un supplément (voitures panoramiques), offres à la demande</t>
  </si>
  <si>
    <t>- Frais de réservation</t>
  </si>
  <si>
    <t>En particulier Incoming</t>
  </si>
  <si>
    <t>- Réductions des recettes</t>
  </si>
  <si>
    <t>Réductions (droits des passagers, remboursements selon T600.9)</t>
  </si>
  <si>
    <t>- Recettes RogF (part du supplément)</t>
  </si>
  <si>
    <t>Transport de marchandises (funiculaires)</t>
  </si>
  <si>
    <t>Commissions reçues sur la vente de billets</t>
  </si>
  <si>
    <t>- Recettes des courses spéciales</t>
  </si>
  <si>
    <t>- Revenus publicitaires</t>
  </si>
  <si>
    <r>
      <t>Recettes brutes de la publicité dans les véhicules (affichage/</t>
    </r>
    <r>
      <rPr>
        <i/>
        <sz val="10"/>
        <color rgb="FF000000"/>
        <rFont val="Arial"/>
        <family val="2"/>
      </rPr>
      <t>rail poster</t>
    </r>
    <r>
      <rPr>
        <sz val="10"/>
        <color rgb="FF000000"/>
        <rFont val="Arial"/>
        <family val="2"/>
      </rPr>
      <t>), sur les moyens d’exploitation (collage extérieur de locomotives publicitaires, de trains publicitaires, de blocs moteurs, de véhicules, de bâtiments) et de l’</t>
    </r>
    <r>
      <rPr>
        <i/>
        <sz val="10"/>
        <color rgb="FF000000"/>
        <rFont val="Arial"/>
        <family val="2"/>
      </rPr>
      <t>infotainment</t>
    </r>
    <r>
      <rPr>
        <sz val="10"/>
        <color rgb="FF000000"/>
        <rFont val="Arial"/>
        <family val="2"/>
      </rPr>
      <t>.</t>
    </r>
  </si>
  <si>
    <t>- Services d’atelier pour des tiers</t>
  </si>
  <si>
    <t>- Formation à la conduite pour tiers</t>
  </si>
  <si>
    <t>- Recettes de la restauration</t>
  </si>
  <si>
    <t>Voiture-restaurant, minibar ...</t>
  </si>
  <si>
    <t>- Résultat financier</t>
  </si>
  <si>
    <r>
      <t xml:space="preserve">- Recettes du </t>
    </r>
    <r>
      <rPr>
        <i/>
        <sz val="10"/>
        <color rgb="FF000000"/>
        <rFont val="Arial"/>
        <family val="2"/>
      </rPr>
      <t>merchandising</t>
    </r>
  </si>
  <si>
    <t>- Coûts du personnel propre</t>
  </si>
  <si>
    <t>- Service de manœuvre/formation des trains</t>
  </si>
  <si>
    <t>- Coûts de transport des sous-traitants</t>
  </si>
  <si>
    <t>- Frais généraux de production, y compris la planification des ressources</t>
  </si>
  <si>
    <t>- Accompagnement des trains</t>
  </si>
  <si>
    <t>- Service de sécurité</t>
  </si>
  <si>
    <t>Frais de services de sécurité des trains et des bus (police ferroviaire, Securitrans, services de sécurité privés ...). N’en font pas partie les éventuels frais de surveillance des installations de dépôt, etc.</t>
  </si>
  <si>
    <t>- Contrôle des titres de transport</t>
  </si>
  <si>
    <t xml:space="preserve">- Frais généraux, y compris la planification des ressources </t>
  </si>
  <si>
    <t>- Planification de l'offre</t>
  </si>
  <si>
    <t>-Services d'assistance</t>
  </si>
  <si>
    <t xml:space="preserve">- Traitement des objets trouvés
- Transport de bagages
- Accompagnement de la clientèle hors du train
- Aide à la mobilité
</t>
  </si>
  <si>
    <t>Type de véhicule ferroviaire 1-n Amortissements</t>
  </si>
  <si>
    <t>Type de véhicule ferroviaire 1-n Intérêts</t>
  </si>
  <si>
    <t>Résultat financier (net)</t>
  </si>
  <si>
    <t>- Entretien</t>
  </si>
  <si>
    <t>Frais de personnel, pièces de rechange, atelier/accessoires d'atelier, …</t>
  </si>
  <si>
    <t>- Amortissements</t>
  </si>
  <si>
    <t>- Intérêts</t>
  </si>
  <si>
    <t>- Coûts d'énergie</t>
  </si>
  <si>
    <t>Nettoyage, assurance véhicules, …</t>
  </si>
  <si>
    <t>- Frais généraux Technique</t>
  </si>
  <si>
    <t>- Infrastructure des arrêts</t>
  </si>
  <si>
    <t>- Infrastructure de recharge</t>
  </si>
  <si>
    <t xml:space="preserve"> - Lignes de contact</t>
  </si>
  <si>
    <t>- Points de vente</t>
  </si>
  <si>
    <t>- Commissions</t>
  </si>
  <si>
    <t>Commissions payées</t>
  </si>
  <si>
    <t>- Autres coûts de distribution</t>
  </si>
  <si>
    <t>- Marketing: frais administratifs</t>
  </si>
  <si>
    <t>Marketing voyageurs, campagnes, gestion de la clientèle, projets marketing, communication, commercialisation de l'offre, salaires et rémunérations pour personnel marketing, …</t>
  </si>
  <si>
    <t>- Marketing: mesures</t>
  </si>
  <si>
    <t>Prospectus, horaires imprimés, sites web, médias sociaux, CRM, …</t>
  </si>
  <si>
    <t>Redevance facturée à une entreprise pour l’utilisation de sillons tiers et redevances d’utilisation de ses propres sillons</t>
  </si>
  <si>
    <r>
      <t>Sillon (art. 19 OARF / art. 19</t>
    </r>
    <r>
      <rPr>
        <b/>
        <i/>
        <sz val="10"/>
        <color theme="1"/>
        <rFont val="Arial"/>
        <family val="2"/>
      </rPr>
      <t>a</t>
    </r>
    <r>
      <rPr>
        <b/>
        <sz val="10"/>
        <color theme="1"/>
        <rFont val="Arial"/>
        <family val="2"/>
      </rPr>
      <t xml:space="preserve"> OARF / art. 1, al. 1, OARF-OFT)</t>
    </r>
  </si>
  <si>
    <t>Usure (art. 19 OARF / art. 1, al. 4, OARF-OFT)</t>
  </si>
  <si>
    <r>
      <t>Supplément pour arrêt (art. 19</t>
    </r>
    <r>
      <rPr>
        <b/>
        <i/>
        <sz val="10"/>
        <color theme="1"/>
        <rFont val="Arial"/>
        <family val="2"/>
      </rPr>
      <t>a,</t>
    </r>
    <r>
      <rPr>
        <b/>
        <sz val="10"/>
        <color theme="1"/>
        <rFont val="Arial"/>
        <family val="2"/>
      </rPr>
      <t xml:space="preserve"> al. 4, OARF / art. 2 OARF-OFT)</t>
    </r>
  </si>
  <si>
    <r>
      <t>Supplément environnemental (art. 19</t>
    </r>
    <r>
      <rPr>
        <b/>
        <i/>
        <sz val="10"/>
        <color theme="1"/>
        <rFont val="Arial"/>
        <family val="2"/>
      </rPr>
      <t>a</t>
    </r>
    <r>
      <rPr>
        <b/>
        <sz val="10"/>
        <color theme="1"/>
        <rFont val="Arial"/>
        <family val="2"/>
      </rPr>
      <t>, al. 5, let. a, OARF)</t>
    </r>
  </si>
  <si>
    <r>
      <t>Energie (art. 20</t>
    </r>
    <r>
      <rPr>
        <b/>
        <i/>
        <sz val="10"/>
        <color theme="1"/>
        <rFont val="Arial"/>
        <family val="2"/>
      </rPr>
      <t>a</t>
    </r>
    <r>
      <rPr>
        <b/>
        <sz val="10"/>
        <color theme="1"/>
        <rFont val="Arial"/>
        <family val="2"/>
      </rPr>
      <t xml:space="preserve"> OARF / art. 3 OARF-OFT)</t>
    </r>
  </si>
  <si>
    <t>=&gt; Version tbkm</t>
  </si>
  <si>
    <t>Contribution de couverture (art. 20 OARF)</t>
  </si>
  <si>
    <t>Prestations supplémentaires (art. 22 OARF)</t>
  </si>
  <si>
    <t xml:space="preserve"> - dont art. 22, al. 1, let. j, OARF : information de la clientèle</t>
  </si>
  <si>
    <t>Forfaitaire ou effective</t>
  </si>
  <si>
    <t>Indemnités</t>
  </si>
  <si>
    <t>- Indemnités art. 28, al. 4, LTV - Offres supplémentaires cantons</t>
  </si>
  <si>
    <t>Struttura di calcolo  
Offerte (conto di previsione) / Conti effettivi (a consuntivo)</t>
  </si>
  <si>
    <t>Base di costo = costi completi secondo art. 32 e 60 OITRV</t>
  </si>
  <si>
    <t>Tema</t>
  </si>
  <si>
    <t xml:space="preserve">OITRV - Struttura minima </t>
  </si>
  <si>
    <t>Opzionale</t>
  </si>
  <si>
    <t>Contenuto</t>
  </si>
  <si>
    <t>- Abbonamenti generali (AG)</t>
  </si>
  <si>
    <t xml:space="preserve">- Abbonamenti metà-prezzo (senza comunità tariffali) </t>
  </si>
  <si>
    <t xml:space="preserve">- Carte giornaliere incl. carte giornaliere risparmio </t>
  </si>
  <si>
    <t xml:space="preserve">- Facilitazioni di viaggio del personale FVP (AG, metà-prezzo, multi carte giornaliere, etc.) </t>
  </si>
  <si>
    <t>- Altro</t>
  </si>
  <si>
    <t xml:space="preserve">Titoli di trasporto internazionali forfettari (Eurail, Interrail, Swiss Travel Pass etc.), ordine di marcia, … </t>
  </si>
  <si>
    <t xml:space="preserve">- Titoli di trasporto singoli (incl. biglietti risparmio) </t>
  </si>
  <si>
    <t>Biglietti singoli nazionali e internazionali, biglietti risparmio</t>
  </si>
  <si>
    <t xml:space="preserve">- Carte multicorse </t>
  </si>
  <si>
    <t xml:space="preserve">- Abbonamenti di percorso (annuali / mensili) </t>
  </si>
  <si>
    <t>- Biglietti per gruppi</t>
  </si>
  <si>
    <t xml:space="preserve">- Abbonamenti annuali / mensili </t>
  </si>
  <si>
    <t>- Carte giornaliere</t>
  </si>
  <si>
    <t>- Metà-prezzo</t>
  </si>
  <si>
    <r>
      <rPr>
        <sz val="10"/>
        <color theme="1"/>
        <rFont val="Arial"/>
        <family val="2"/>
      </rPr>
      <t xml:space="preserve">- Trasporto bagagli </t>
    </r>
  </si>
  <si>
    <t>Bagagli</t>
  </si>
  <si>
    <r>
      <rPr>
        <sz val="10"/>
        <color theme="1"/>
        <rFont val="Arial"/>
        <family val="2"/>
      </rPr>
      <t xml:space="preserve">- Carico in proprio di biciclette </t>
    </r>
  </si>
  <si>
    <r>
      <rPr>
        <sz val="10"/>
        <rFont val="Arial"/>
        <family val="2"/>
      </rPr>
      <t xml:space="preserve">Carico in proprio di biciclette </t>
    </r>
  </si>
  <si>
    <r>
      <rPr>
        <sz val="10"/>
        <color theme="1"/>
        <rFont val="Arial"/>
        <family val="2"/>
      </rPr>
      <t>- Supplementi</t>
    </r>
  </si>
  <si>
    <r>
      <rPr>
        <sz val="10"/>
        <rFont val="Arial"/>
        <family val="2"/>
      </rPr>
      <t xml:space="preserve">Offerte in parte con obbligo di supplemento (carrozze panoramiche), offerte su richiesta </t>
    </r>
  </si>
  <si>
    <r>
      <rPr>
        <sz val="10"/>
        <color theme="1"/>
        <rFont val="Arial"/>
        <family val="2"/>
      </rPr>
      <t xml:space="preserve">- Tasse di prenotazione </t>
    </r>
  </si>
  <si>
    <r>
      <rPr>
        <sz val="10"/>
        <rFont val="Arial"/>
        <family val="2"/>
      </rPr>
      <t xml:space="preserve">In particolare incoming </t>
    </r>
  </si>
  <si>
    <r>
      <rPr>
        <sz val="10"/>
        <color theme="1"/>
        <rFont val="Arial"/>
        <family val="2"/>
      </rPr>
      <t>- Diminuzioni di ricavi</t>
    </r>
  </si>
  <si>
    <t xml:space="preserve">Riduzioni (diritti dei passeggeri, rimborsi secondo T600.9) </t>
  </si>
  <si>
    <r>
      <rPr>
        <sz val="10"/>
        <color theme="1"/>
        <rFont val="Arial"/>
        <family val="2"/>
      </rPr>
      <t xml:space="preserve">- Ricavi RogF (quota supplemento) </t>
    </r>
  </si>
  <si>
    <r>
      <rPr>
        <sz val="10"/>
        <color theme="1"/>
        <rFont val="Arial"/>
        <family val="2"/>
      </rPr>
      <t>- Altro</t>
    </r>
  </si>
  <si>
    <t>Traffico merci (funicolari)</t>
  </si>
  <si>
    <t xml:space="preserve">Provvigioni ricevute dalla vendita dei biglietti </t>
  </si>
  <si>
    <t>- Ricavi corse straordinarie</t>
  </si>
  <si>
    <r>
      <rPr>
        <sz val="10"/>
        <color theme="1"/>
        <rFont val="Arial"/>
        <family val="2"/>
      </rPr>
      <t>- Ricavi pubblicitari</t>
    </r>
  </si>
  <si>
    <t xml:space="preserve">Utile lordo dalla pubblicità all'interno dei veicoli (manifesti/RailPoster), sui mezzi d'esercizio (adesivi esterni per locomotive pubblicitarie, treni promozionali, blocchi motore, veicoli, edifici) e infotainment </t>
  </si>
  <si>
    <r>
      <rPr>
        <sz val="10"/>
        <color theme="1"/>
        <rFont val="Arial"/>
        <family val="2"/>
      </rPr>
      <t>- Prestazioni d</t>
    </r>
    <r>
      <rPr>
        <sz val="10"/>
        <color theme="1"/>
        <rFont val="Arial"/>
        <family val="2"/>
      </rPr>
      <t xml:space="preserve">'officina per terzi </t>
    </r>
  </si>
  <si>
    <r>
      <rPr>
        <sz val="10"/>
        <color theme="1"/>
        <rFont val="Arial"/>
        <family val="2"/>
      </rPr>
      <t xml:space="preserve">- Scuola guida per terzi </t>
    </r>
  </si>
  <si>
    <r>
      <rPr>
        <sz val="10"/>
        <color theme="1"/>
        <rFont val="Arial"/>
        <family val="2"/>
      </rPr>
      <t xml:space="preserve">- Ricavi ristorazione </t>
    </r>
  </si>
  <si>
    <r>
      <rPr>
        <sz val="10"/>
        <rFont val="Arial"/>
        <family val="2"/>
      </rPr>
      <t xml:space="preserve">Carrozza ristorante / minibar ... </t>
    </r>
  </si>
  <si>
    <t xml:space="preserve">- Risultato finanziario </t>
  </si>
  <si>
    <r>
      <rPr>
        <sz val="10"/>
        <color theme="1"/>
        <rFont val="Arial"/>
        <family val="2"/>
      </rPr>
      <t xml:space="preserve">- Ricavo merchandising </t>
    </r>
  </si>
  <si>
    <r>
      <rPr>
        <sz val="10"/>
        <color theme="1"/>
        <rFont val="Arial"/>
        <family val="2"/>
      </rPr>
      <t xml:space="preserve">- Altro </t>
    </r>
  </si>
  <si>
    <r>
      <rPr>
        <sz val="10"/>
        <color theme="1"/>
        <rFont val="Arial"/>
        <family val="2"/>
      </rPr>
      <t xml:space="preserve">- Costi personale proprio </t>
    </r>
  </si>
  <si>
    <r>
      <rPr>
        <sz val="10"/>
        <rFont val="Arial"/>
        <family val="2"/>
      </rPr>
      <t>- Servizio di manovra / formazione dei treni</t>
    </r>
  </si>
  <si>
    <t xml:space="preserve">Tempo per il ricovero e la messa in servizio dei veicolli, per la preparazione e il ritiro di veicoli, per il rinforzo o la riduzione dei treni, per gli spostamenti da e verso gli impianti di pulizia e manutenzione. Il costo dei locali quali quelli di soggiorno non fanno parte di questi costi ma vanno contabilizzati sotto i costi d'esercizio. </t>
  </si>
  <si>
    <t xml:space="preserve">- Spese di trasporto dei subappaltatori </t>
  </si>
  <si>
    <t xml:space="preserve">- Costi generali di esecuzione, incl. pianificazione delle risorse </t>
  </si>
  <si>
    <t xml:space="preserve">- Accompagnamento dei treni </t>
  </si>
  <si>
    <t>- Servizio di sicurezza</t>
  </si>
  <si>
    <r>
      <rPr>
        <sz val="10"/>
        <rFont val="Arial"/>
        <family val="2"/>
      </rPr>
      <t xml:space="preserve">Costi per la protezione di persone e cose su treni e autobus (polizia ferroviaria, Securitrans, servizi di sicurezza privati ...); non rientrano eventuali costi per la sorveglianza di impianti di deposito ecc. </t>
    </r>
  </si>
  <si>
    <t>- Controllo dei titoli di trasporto</t>
  </si>
  <si>
    <t xml:space="preserve">Se effettuati da personale di terzi, i costi per i controlli a campione e i rilevamenti di frequenza e struttura possono essere registrati come voce separata, altrimenti devono essere indicati sotto i costi Accompagnamento dei treni. </t>
  </si>
  <si>
    <r>
      <rPr>
        <sz val="10"/>
        <rFont val="Arial"/>
        <family val="2"/>
      </rPr>
      <t xml:space="preserve">- Costi generali di produzione, incl. pianificazione delle risorse </t>
    </r>
  </si>
  <si>
    <r>
      <rPr>
        <sz val="10"/>
        <color theme="1"/>
        <rFont val="Arial"/>
        <family val="2"/>
      </rPr>
      <t xml:space="preserve">- Costi generali, incl. pianificazione delle risorse </t>
    </r>
  </si>
  <si>
    <t>- Pianificazione dell'offerta</t>
  </si>
  <si>
    <r>
      <rPr>
        <sz val="10"/>
        <color theme="1"/>
        <rFont val="Arial"/>
        <family val="2"/>
      </rPr>
      <t>- Centrali operative</t>
    </r>
  </si>
  <si>
    <t>- Servizio di assistenza</t>
  </si>
  <si>
    <t>- Gestione degli oggetti smarriti
- Trasporto bagagli
- Accompagnamento clienti fuori dal treno
- Assistenza alla mobilità</t>
  </si>
  <si>
    <r>
      <t>Tipo di veicolo ferroviario 1-n Manutenzione / Esercizio veicoli</t>
    </r>
    <r>
      <rPr>
        <sz val="10"/>
        <color theme="0"/>
        <rFont val="Arial"/>
        <family val="2"/>
      </rPr>
      <t xml:space="preserve"> </t>
    </r>
  </si>
  <si>
    <t>- Costi del ciclo di vita (Life-Cycle-Costs) della manutenzione
- Costi non attivabili (INA) provenienti da progetti d'investimento in veicoli
- Costi generali per la manutenzione dei veicoli
- Manutenzione, pulizia, assicurazione veicoli
- Altro</t>
  </si>
  <si>
    <t xml:space="preserve">Tipo di veicolo ferroviario 1-n Ammortamenti </t>
  </si>
  <si>
    <r>
      <rPr>
        <sz val="10"/>
        <rFont val="Arial"/>
        <family val="2"/>
      </rPr>
      <t>Ammortamenti</t>
    </r>
  </si>
  <si>
    <t xml:space="preserve">Tipo di veicolo ferroviario 1-n Interessi </t>
  </si>
  <si>
    <t xml:space="preserve">Risultato finanziario (netto) </t>
  </si>
  <si>
    <r>
      <rPr>
        <sz val="10"/>
        <rFont val="Arial"/>
        <family val="2"/>
      </rPr>
      <t>- Manutenzione</t>
    </r>
  </si>
  <si>
    <t>Costi del personale, pezzi di ricambio, accessori per l'officina, ecc.</t>
  </si>
  <si>
    <r>
      <rPr>
        <sz val="10"/>
        <rFont val="Arial"/>
        <family val="2"/>
      </rPr>
      <t>- Ammortamenti</t>
    </r>
  </si>
  <si>
    <r>
      <rPr>
        <sz val="10"/>
        <rFont val="Arial"/>
        <family val="2"/>
      </rPr>
      <t>- Interessi</t>
    </r>
  </si>
  <si>
    <t>- Rimessaggio</t>
  </si>
  <si>
    <r>
      <rPr>
        <sz val="10"/>
        <color theme="1"/>
        <rFont val="Arial"/>
        <family val="2"/>
      </rPr>
      <t>- Costi dell’energia</t>
    </r>
  </si>
  <si>
    <t>- Altri costi</t>
  </si>
  <si>
    <t>- Costi generali Tecnica</t>
  </si>
  <si>
    <t>- Infrastruttura delle fermate</t>
  </si>
  <si>
    <t>- Infrastruttura di ricarica</t>
  </si>
  <si>
    <t>- Linee di contatto</t>
  </si>
  <si>
    <t>p.ex. filobus</t>
  </si>
  <si>
    <t xml:space="preserve">- Altro </t>
  </si>
  <si>
    <r>
      <rPr>
        <sz val="10"/>
        <color theme="1"/>
        <rFont val="Arial"/>
        <family val="2"/>
      </rPr>
      <t xml:space="preserve">- Punti vendita </t>
    </r>
  </si>
  <si>
    <t>- Provvigioni</t>
  </si>
  <si>
    <r>
      <rPr>
        <sz val="10"/>
        <color theme="1"/>
        <rFont val="Arial"/>
        <family val="2"/>
      </rPr>
      <t xml:space="preserve">- Provvigioni pagate per la vendita di biglietti </t>
    </r>
  </si>
  <si>
    <t>- Altri costi di distribuzione</t>
  </si>
  <si>
    <t>- Distributori automatici di biglietti
- Distribuzione online/mobile
- Contact-Center 
- Consulenza Clienti commerciali
- Assistenza alla clientela
- Commercializzazione al punto vendita</t>
  </si>
  <si>
    <t>- Marketing: costi amministrativi</t>
  </si>
  <si>
    <t>Marketing passeggeri, campagne, gestione clientela, progetti di marketing, comunicazione, commercializzazione dell'offerta, stipendi e retribuzione del personale di marketing, ecc.</t>
  </si>
  <si>
    <t>- Marketing: misure</t>
  </si>
  <si>
    <t>Prospetti, orari stampati, siti web, social media, CRM, ....</t>
  </si>
  <si>
    <r>
      <rPr>
        <sz val="10"/>
        <rFont val="Arial"/>
        <family val="2"/>
      </rPr>
      <t>Emolumenti computati a un</t>
    </r>
    <r>
      <rPr>
        <sz val="10"/>
        <rFont val="Arial"/>
        <family val="2"/>
      </rPr>
      <t>'impresa per l</t>
    </r>
    <r>
      <rPr>
        <sz val="10"/>
        <rFont val="Arial"/>
        <family val="2"/>
      </rPr>
      <t>'uso di tracce di terzi ed emolumenti per l</t>
    </r>
    <r>
      <rPr>
        <sz val="10"/>
        <rFont val="Arial"/>
        <family val="2"/>
      </rPr>
      <t>'utilizzo delle proprio tracce</t>
    </r>
  </si>
  <si>
    <t>Traccia (art. 19 OARF / art. 19a OARF / art. 1 cpv. 1 OARF-UFT)</t>
  </si>
  <si>
    <t>=&gt; Rete della categoria di tratta / tratte percorse</t>
  </si>
  <si>
    <t>=&gt; Chilometro treno per categoria di tratta</t>
  </si>
  <si>
    <t>Usura (art. 19 OARF / art. 1 cpv. 4 OARF-UFT)</t>
  </si>
  <si>
    <t>Peso (art. 19 OARF / art. 1 cpv. 3 OARF-UFT) 
(tratte senza fattore usura)</t>
  </si>
  <si>
    <t>Supplemento per le fermate (art. 19a OARF cpv. 4 / art. 2 OARF-UFT)</t>
  </si>
  <si>
    <t>Energia (art. 20a OARF / art. 3 OARF-UFT)</t>
  </si>
  <si>
    <t>=&gt; Versione kWh</t>
  </si>
  <si>
    <t>=&gt; Versione tkmL</t>
  </si>
  <si>
    <t>Contributo di copertura (art. 20 OARF)</t>
  </si>
  <si>
    <t>Prestazioni supplementari (art. 22 OARF)</t>
  </si>
  <si>
    <t xml:space="preserve"> - di cui art. 22 cpv. 1 lett. j OARF: informazione all’utenza</t>
  </si>
  <si>
    <t>- Costi amministrativi centrali</t>
  </si>
  <si>
    <t xml:space="preserve">Aree classiche dell'amministrazione centrale: direzione, finanze, personale, informatica. Sono compresi: costi per il personale amministrativo, contabilità, segreteria, conteggio del salario ecc.; costi degli edifici amministrativi, emolumenti, contributi ad associazioni, assicurazioni per installazioni, spese, materiale d’ufficio, telefono, IT ecc. Non sono invece compresi i costi di vendita e di marketing. </t>
  </si>
  <si>
    <t>- Costi amministrativi regionali</t>
  </si>
  <si>
    <t>Forfettario o effettivo</t>
  </si>
  <si>
    <t>Indennità</t>
  </si>
  <si>
    <t xml:space="preserve">- Indennità art. 28 cpv. 4 LTV - Offerte supplementari  Cantoni </t>
  </si>
  <si>
    <t xml:space="preserve">- Indennità art. 28 cpv. 4 LTV - Offerte supplementari Comuni </t>
  </si>
  <si>
    <t>Auftraggeber/in</t>
  </si>
  <si>
    <t>Bundesamt für Verkehr BAV / Abteilung Finanzierung</t>
  </si>
  <si>
    <t>Autor/in 1</t>
  </si>
  <si>
    <t>Dokumentenstatus</t>
  </si>
  <si>
    <t>Version</t>
  </si>
  <si>
    <t>Datum</t>
  </si>
  <si>
    <t>Änderung</t>
  </si>
  <si>
    <t>Autor</t>
  </si>
  <si>
    <t>BAV</t>
  </si>
  <si>
    <t xml:space="preserve">Sektion Personenverkehr </t>
  </si>
  <si>
    <t>1.0</t>
  </si>
  <si>
    <t>2.0</t>
  </si>
  <si>
    <t>Date</t>
  </si>
  <si>
    <t>Modification</t>
  </si>
  <si>
    <t>Auteur</t>
  </si>
  <si>
    <t>Informations concernant l’introduction de la structure de calcul et de l’application spécialisée Orbit</t>
  </si>
  <si>
    <t>Informationen zur Einführung der Kalkulationsstruktur und der Fachapplikation Orbit</t>
  </si>
  <si>
    <t>Informazioni sull'introduzione della struttura di calcolo e dell'applicazione specialistica Orbit</t>
  </si>
  <si>
    <t>inkl. Depotladestationen, Betankungsanlage und Depot</t>
  </si>
  <si>
    <t xml:space="preserve">Förderbeiträge (bspw. Klick) und weitere </t>
  </si>
  <si>
    <t>OFT</t>
  </si>
  <si>
    <t>Coûts du matériel roulant historique</t>
  </si>
  <si>
    <t>Titres de transport communauté tarifaire Communauté x
(y compris part demi-tarif)</t>
  </si>
  <si>
    <r>
      <t>- Einzelfahrausweis</t>
    </r>
    <r>
      <rPr>
        <sz val="10"/>
        <color rgb="FFFF0000"/>
        <rFont val="Arial"/>
        <family val="2"/>
      </rPr>
      <t>e</t>
    </r>
  </si>
  <si>
    <t>Contributions financières (p. ex. Klick) et autres</t>
  </si>
  <si>
    <t>Si du personnel séparé effectue les contrôles ponctuels, les relevés de fréquence et les relevés structurels, ils peuvent être indiqués comme poste séparé, sinon ils doivent être indiqués dans le bloc de coûts Accompagnement des trains.</t>
  </si>
  <si>
    <t>Schienenfahrzeugtyp 1-n Betrieb / Unterhalt Fahrzeuge</t>
  </si>
  <si>
    <t>Type de véhicule ferroviaire 1-n Autres</t>
  </si>
  <si>
    <t>par ex. trolleybus</t>
  </si>
  <si>
    <t>Frais de gestion des communautés tarifaires</t>
  </si>
  <si>
    <t>Haltezuschlag (Art. 19a Abs. 4 NZV / Art. 2 NZV-BAV)</t>
  </si>
  <si>
    <t>Coûts de transport des sous-traitants (simplification si seuls certaines courses sont produites par des sous-traitants)</t>
  </si>
  <si>
    <t>Les domaines classiques de l’administration centrale sont la direction, les finances, le personnel et l’informatique. Sont inclus : frais de personnel de l’administration, comptabilité, secrétariat, décompte de salaire, frais de bâtiments de l’administration, émoluments, cotisations aux associations, assurances des installations, frais, matériel de bureau, téléphone, informatique, etc. En revanche, les frais de vente et de marketing ne sont pas inclus.</t>
  </si>
  <si>
    <t>Différence convention d'objectifs/mises au concours</t>
  </si>
  <si>
    <t xml:space="preserve">Indemnités art. 28, al. 4, LTV - Autres lignes commandées (ALC)
</t>
  </si>
  <si>
    <t>- Indemnités art. 28, al. 4, LTV - Offres supplémentaires communes</t>
  </si>
  <si>
    <t>Indemnités art. 28, al. 1, LTV (Canton en raison d'un dépassement de quote-part)</t>
  </si>
  <si>
    <t>Type de véhicule routier 1-n</t>
  </si>
  <si>
    <t>Type de bateau 1-n</t>
  </si>
  <si>
    <t>In Ausnahmefällen werden geplante Gewinne aus dem Nebengeschäft zur Reduktion der Abgeltungen vewendet.</t>
  </si>
  <si>
    <t>Wenn in der Zielvereinbarung fixe Kosten oder Erlöse definiert werden und sich zur effektiven Planrechnung eine Differenz ergibt.</t>
  </si>
  <si>
    <t>WBL = "weitere bestellte Leistungen" auf RPV-Linien durch Kantone oder Gemeinden gestützt auf Art. 28 Abs. 4 PBG. Beispiel: Linienverlängerung ohne Erschliessungsfunktion.</t>
  </si>
  <si>
    <t>Ist im Plan nicht durch Unternehmen auszufüllen</t>
  </si>
  <si>
    <t>Gemeinsame Abgeltung von Bund und Kantonen</t>
  </si>
  <si>
    <t>Versione</t>
  </si>
  <si>
    <t>Data</t>
  </si>
  <si>
    <t>Modifica</t>
  </si>
  <si>
    <t>Autore</t>
  </si>
  <si>
    <t>Indennizzi da parte di privati in analogia all'art. 28 cpv. 4 LTV (ad es. aziende private)</t>
  </si>
  <si>
    <t>Contributi di finanziamento (ad es. Klick) e altro</t>
  </si>
  <si>
    <t>UFT</t>
  </si>
  <si>
    <t>y compris stations de recharge, citernes et dépôt</t>
  </si>
  <si>
    <t>Dans des cas exceptionnels, les bénéfices planifiés provenant des activités annexes sont utilisés pour réduire les indemnités.</t>
  </si>
  <si>
    <t>N'est nécessaire que pour les offres, lorsque l'ET prend en charge une partie des coûts non couverts planifiés (art. 4, al. 2, let. c, OITRV).</t>
  </si>
  <si>
    <t>Wird nur für Offerten benötigt, wenn das TU einen Teil der geplanten ungedeckten Kosten selber trägt (Art. 4 Abs. 2 Bst. c ARPV).</t>
  </si>
  <si>
    <t>Lorsque des coûts ou des recettes fixes sont définis dans la convention d'objectifs et qu'il en résulte un écart par rapport aux comptes prévisionnels effectifs.</t>
  </si>
  <si>
    <t>Prestations supplémentaires commandées sur les lignes TRV par les cantons ou les communes sur la base de l'art. 28, al. 4, LTV. Exemple : prolongement de ligne sans fonction de desserte.</t>
  </si>
  <si>
    <t>À ne pas remplir dans le "Plan" par l'ET.</t>
  </si>
  <si>
    <t>Indemnisation conjointe par la Confédération et les cantons</t>
  </si>
  <si>
    <t>z.B.  ITCS, Leitstelle</t>
  </si>
  <si>
    <t>par ex. ITCS, centrale de contrôle</t>
  </si>
  <si>
    <t xml:space="preserve"> ad es. ITCS, centrale di controllo</t>
  </si>
  <si>
    <t>Bediente Verkaufsstellen und Reisezentren</t>
  </si>
  <si>
    <t>Tipo di veicolo ferroviario 1-n Altro</t>
  </si>
  <si>
    <t>Inclusi stazioni di ricarica, stazioni di rifornimento e depositi</t>
  </si>
  <si>
    <t xml:space="preserve">- Costi dell'energia </t>
  </si>
  <si>
    <t>Costi di gestione delle comunità tariffali</t>
  </si>
  <si>
    <r>
      <rPr>
        <b/>
        <sz val="10"/>
        <color rgb="FFFF0000"/>
        <rFont val="Arial"/>
        <family val="2"/>
      </rPr>
      <t>C</t>
    </r>
    <r>
      <rPr>
        <b/>
        <sz val="10"/>
        <color theme="0"/>
        <rFont val="Arial"/>
        <family val="2"/>
      </rPr>
      <t>osti per materiale rotabile storico</t>
    </r>
  </si>
  <si>
    <t>Differenza convenzione sugli obiettivi/messe a concorso</t>
  </si>
  <si>
    <t xml:space="preserve">Indennità art. 28 cpv. 4 LTV - Altre prestazioni ordinate (WBL)
</t>
  </si>
  <si>
    <t>Non deve essere compilato dall’impresa nel conto di previsione.</t>
  </si>
  <si>
    <t>Indennità art. 28 cpv. 1 LTV (Cantone a causa del superamento della quota cantonale)</t>
  </si>
  <si>
    <t>Indennità congiunta della Confederazione e dei Cantoni</t>
  </si>
  <si>
    <t>Pulizia, assicurazione veicoli,</t>
  </si>
  <si>
    <t>Costi dei subappaltatori (semplificazione se solo alcune corse sono prodotte da subappaltatori)</t>
  </si>
  <si>
    <t>In casi eccezionali, gli utili pianificati derivanti dalle attività accessorie sono utilizzati per ridurre le indennità.</t>
  </si>
  <si>
    <t>È necessaria solo per le offerte, quando l'IT si fa carico di una parte dei costi non coperti pianificati (art. 4 lett.c OITRV)</t>
  </si>
  <si>
    <t>Quando i costi o i ricavi fissi sono definiti nella convenzione sugli obiettivi e si verifica una differenza rispetto ai conti previsionali effettivi.</t>
  </si>
  <si>
    <t>Prestazioni supplementari ordinate su linee TRV da cantoni o comuni in virtù dell’art. 28 cpv. 4 LTV. Esempio: prolungamento di linea senza funzione di collegamento.</t>
  </si>
  <si>
    <t>Stazioni di ricarica lungo il percorso (ricarica in deposito =&gt; rimessaggio)</t>
  </si>
  <si>
    <t>Total des recettes de la communauté</t>
  </si>
  <si>
    <t>Coût total du véhicule</t>
  </si>
  <si>
    <t>Totale ricavi comunitari</t>
  </si>
  <si>
    <t>Totale costi dei veicoli</t>
  </si>
  <si>
    <t xml:space="preserve">Prezzo della traccia </t>
  </si>
  <si>
    <t>Différence conventions d'objectifs/mises en concours</t>
  </si>
  <si>
    <t>Indemnités art. 28, al. 1, LTV (canton en raison d'un dépassement du quota)</t>
  </si>
  <si>
    <t xml:space="preserve">Differenza convenzione sugli obiettivi/messa a concorso
 </t>
  </si>
  <si>
    <t>Indennità art. 28 cpv. 1 LTV (Cantone a causa del superamento della quota)</t>
  </si>
  <si>
    <t>3.0</t>
  </si>
  <si>
    <t>Version 3.0 (8. April 2026)</t>
  </si>
  <si>
    <t>Personenkilometer (PKM)</t>
  </si>
  <si>
    <t>Kostendeckungsgrad (KDG)</t>
  </si>
  <si>
    <t>Poids</t>
  </si>
  <si>
    <t>Peso</t>
  </si>
  <si>
    <t>Ohne Verschleissfaktor / Alle anderen Bahnen</t>
  </si>
  <si>
    <t>Ohne Verschleissfaktor / Bahnen mit leichtem Oberbau</t>
  </si>
  <si>
    <t>Calcul de contrôle (plan) / Résultat de la ligne
Revenus + Autres + Indemnités totale - Coûts = 0</t>
  </si>
  <si>
    <t>Calcolo di controllo (conto di previsione) / Risultato di linea
Ricavi + Altro + Indennità totale - Costi = 0</t>
  </si>
  <si>
    <t>Abgeltung Art. 28 Abs. 4 PBG - Zusatzangebote Kantone</t>
  </si>
  <si>
    <t>Abgeltung Art. 28 Abs. 4 PBG - Zusatzangebote Gemeinden</t>
  </si>
  <si>
    <t>Ergänzungen und Angleichung an Orbitstruktur - siehe Arbeitsmappe Erläuterung</t>
  </si>
  <si>
    <t>Compléments et adaptation à la structure d'Orbit - voir la feuille de calcul Explication</t>
  </si>
  <si>
    <t>Aggiunte e adattamenti alla struttura di Orbit - si veda il foglio di calcolo "Spiegazione"</t>
  </si>
  <si>
    <t xml:space="preserve">Struttura di calcolo  </t>
  </si>
  <si>
    <t>Structure de calcul
Offres (Plan) / comptes effectifs (Réel)</t>
  </si>
  <si>
    <t>Produit brut des suppléments Voyageurs sans titre de transport valable (RogF), part de l'amende uniquement. Contrôles ponctuels sous Accompagnement des trains. Coûts de la garantie centrale des recettes sous Frais d'administration.</t>
  </si>
  <si>
    <t>Brutto-Ertrag aus Zuschlägen Reisende ohne gültigen Fahrausweis (RogF), nur Anteil Bussen. Stichkontrolle in Zugsbegleitung. Kosten zur zentralen Einnahmensicherung in die Verwaltungskosten</t>
  </si>
  <si>
    <t>Extrafahrten für Dritte, Bahnersatzfahrten (falls nicht im Nebengeschäft verbucht)</t>
  </si>
  <si>
    <t>Ressourcenplanung des Lokpersonals unter Berücksichtigung des GAV und des AZG inkl. notwendigen IT-Mittel.
- Planung (Jahres- und Mittelfrist)
- Steuerung (Einteilung und Kurzfristplanung)
- Lenkung (Disposition des Tagesgeschäfts)
- Qualitäts- und Datenmanagement
Allgemeine Fertigungsgemeinkosten inkl. Ressourcenplanung - Da diese Kostenposition in mehreren Kostenblöcken vorkommen kann, ist die KORE Struktur des Unternehmen entscheidend in welchem Kostenblock diese ausgewiesen sollen.</t>
  </si>
  <si>
    <t>Produktive Kundenbegleiter im Zug (Stichkontrollen, Frequenz- und Strukturerhebungen), Kundenbegleiter in Ausbildung; nicht dazu gehören allfällige Kosten für die Bewachung von Depotanlagen und Garagen</t>
  </si>
  <si>
    <t>Personal- und Sachkosten für:
- Leitung Betrieb, Gruppenleiter Fahrer, kurzfristige Personal und Fahrzeugdisposition 
- Gebäudekosten für Einrichtungen, die in erster Linie dem Fahrpersonal dienen (z.B. Garderoben, Aufenthaltsräume, Duschen)
- Miete Büros Betrieb, Disposition usw.
- EDV-Kosten für Betriebseinrichtungen ohne Leitstelle
- Dienstfahrzeuge Betrieb
- Unterhalt, Reparaturen und Versicherungen von Einrichtungen 
- Deckungsdifferenzen aus Fahrschulcar, Kontroll- und Sicherheitsdienst
- Administration Unfalldienst
- Nicht direkt dem Fahrbetrieb zugeordnete, betriebliche Projekte
- Leitstelle
- Lernende Betrieb (FlöV Lernende)
- Betreuung gesamter Fundservice inkl. System, Auflösen von Suchaufträgen, in bedienten Zügen und Bahnhöfen sowie Führung einer Fundzentrale.
- Kundenkontakt, Annahme und Ausgabe des gesamten Gepäckangebots, Lagerkontrolle, Behandlung von Unregelmässigkeiten, Abstimmung Fundservice und Disposition.
- (Brutto-) Erträge unter Nebenerlöse
- Am Bahnhof übernimmt das Zugspersonal folgende Aufgaben: Präsenz an den wichtigsten Bahnhöfen, um den Kunden weiterzuhelfen; Kundeninformation und -lenkung vor Ort im Ereignisfall; Unterstützung der betrieblichen Abwicklung im Regel- und Ereignisfall.
- Ein- und Ausstiegshilfen bei Bedarf mittels "Mobilift" und/oder mobiler Rampe.
- Linien- und marktraumspezifisch (bspw. Strassentransport bei Buslinien, Leadhouse ZVV)</t>
  </si>
  <si>
    <t>- Erarbeitung von Angebotskonzepten
- Kosten des Fahrplansbüro, Erstellen von Fahrplänen
- Fahrplanverfahren, Führung von regionalen Verkehrskonfereznen (RVK)
- Strategische Betriebsplanung
- Verwaltung der Konzessionen</t>
  </si>
  <si>
    <t>Diesel, Strom, Treibstoffzollrückerstattung, Entgelt für die Elektrizität (inkl. allfälliger Herkunftsnachweise für ökologische Stromqualität), Netznutzungsentgelt, Abgaben an Gemeinwesender Netzzuschlag nach Artikel 35 EnG, Kosten der Energiereserve nach Artikel 8b StromVG, Leistungsbezug</t>
  </si>
  <si>
    <r>
      <t>Diese Position enthält Kosten aus der Organisation Technik, welche nicht direkt dem Rollmaterial zugeordnet werden können.</t>
    </r>
    <r>
      <rPr>
        <strike/>
        <sz val="10"/>
        <rFont val="Arial"/>
        <family val="2"/>
      </rPr>
      <t xml:space="preserve"> </t>
    </r>
    <r>
      <rPr>
        <sz val="10"/>
        <rFont val="Arial"/>
        <family val="2"/>
      </rPr>
      <t>Dabei werden die folgenden Kosteninhalte verrechnet:
- Leitung Technik
- Allgemeine Technik spezifische Projektkosten
- Deckungsdifferenzen aus Produktionskostenstellen; Spenglerei, Malerei
- Logistik Einkauf
- Lernende Technik</t>
    </r>
  </si>
  <si>
    <t>Finanzierung Kosten Haltestelleninfrastruktur gem. Richtlinie BAV (Guidance) Anrechenbarkeit von Kosten, Ziffer A3.2</t>
  </si>
  <si>
    <t>- Unterwegsladestationen (Depotladung =&gt; Garagierung)</t>
  </si>
  <si>
    <t>Klassische Bereiche der zentralen Verwaltung sind Direktion, Finanzen, Personal und Informatik. Enthalten sind: Personalkosten der Verwaltung, Buchhaltung, Sekretariat, Lohnabrechnung, Gebäudekosten der Verwaltung, Gebühren, Verbandsbeiträge, Versicherungen für Einrichtungen, Spesen, Büromaterial, Telefon, EDV, ...
Nicht enthalten sind dagegen Verkaufskosten und Marketingkosten</t>
  </si>
  <si>
    <t>Klassische Bereiche der regionalen Verwaltung sind Direktion, Finanzen, Personal und Informatik. Enthalten sind: Personalkosten der Verwaltung, Buchhaltung, Sekretariat, Lohnabrechnung, Gebäudekosten der Verwaltung, Gebühren, Verbandsbeiträge, Versicherungen für Einrichtungen, Spesen, Büromaterial, Telefon, EDV, ... 
Nicht enthalten sind dagegen Verkaufskosten und Marketingkosten</t>
  </si>
  <si>
    <t>- Titres de transport individuels</t>
  </si>
  <si>
    <t>Indemnisation par des particuliers par analogie avec l’art. 28, al. 4, LTV (p. ex. entreprises privées)</t>
  </si>
  <si>
    <t>Courses spéciales pour des tiers, prestations de remplacement des trains (si non comptabilisé dans les activités annexes)</t>
  </si>
  <si>
    <t>Salaires et charges salariales personnel de conduite (personnel productif), personnel en formation, coûts des intérimaires, vêtements de service, terminal d’information mobile, remboursements assurances sociales, provision heures supplémentaires</t>
  </si>
  <si>
    <t xml:space="preserve">Temps de stationnement et de mise en service des véhicules, de préparation et de récupération des véhicules, de renfort et de délestage des trains et de trajets vers et depuis les installations de nettoyage et d’entretien. Les frais de locaux tels que les salles de repos ne font pas partie de ce bloc de coûts. Ceux-ci sont comptabilisés sous l’exploitation. </t>
  </si>
  <si>
    <t>Planification des ressources du personnel des locomotives en tenant compte de la CCT et de la LDT, y compris les moyens informatiques nécessaires.
- Planification (annuelle et à moyen terme)
- Pilotage (répartition et planification à court terme)
- Régulation (disposition des affaires courantes)
- Gestion de la qualité et des données
Frais généraux de production, y c. planification des ressources - Étant donné que ce poste de coûts peut apparaître dans plusieurs blocs de coûts, la structure de comptablité analytique de l'entreprise est déterminante pour savoir dans quel bloc de coûts il doit être comptabilisé.</t>
  </si>
  <si>
    <r>
      <t xml:space="preserve">Assistants clientèle productifs dans les trains (contrôles ponctuels, relevés de fréquence et de structure), assistants clientèle en formation ; n’en font pas partie les éventuels coûts de surveillance des installations de dépôt </t>
    </r>
    <r>
      <rPr>
        <strike/>
        <sz val="10"/>
        <rFont val="Arial"/>
        <family val="2"/>
      </rPr>
      <t xml:space="preserve"> </t>
    </r>
    <r>
      <rPr>
        <sz val="10"/>
        <rFont val="Arial"/>
        <family val="2"/>
      </rPr>
      <t>et des garages</t>
    </r>
  </si>
  <si>
    <r>
      <t>Frais de personnel et de matériel pour:
- Direction de l’exploitation, chef de groupe des chauffeurs, gestion à court terme du personnel et des véhicules
- Frais de bâtiments pour les installations servant en premier lieu au personnel de conduite (par ex. vestiaires, salles de repos, douches)
- Location de bureaux d’exploitation, de disposition, etc.  
- Coûts informatiques pour les installations d’exploitation sauf centrale de contrôle
- Véhicules de service de l’exploitation
- Entretien, réparations et assurances des installations
- Différences de couverture du car-école ainsi que du service de contrôle et de sécurité
- Administration du service des accidents
- Projets d’exploitation indirectement attribués à la conduite
- Centrale de contrôle</t>
    </r>
    <r>
      <rPr>
        <strike/>
        <sz val="10"/>
        <rFont val="Arial"/>
        <family val="2"/>
      </rPr>
      <t xml:space="preserve"> </t>
    </r>
    <r>
      <rPr>
        <sz val="10"/>
        <rFont val="Arial"/>
        <family val="2"/>
      </rPr>
      <t xml:space="preserve">
- Apprentis de l’exploitation (apprentis FlöV)
- Encadrement de tout le service des objets trouvés, y compris le système, traitement  des ordres de recherche, dans les trains et les gares desservis ainsi que la gestion d’une centrale des objets trouvés.
- Contact avec la clientèle, réception et distribution de l’ensemble des bagages, contrôle des stocks, traitement des irrégularités, coordination du service des objets trouvés et de la disposition.  
- Revenus (bruts) sous Recettes annexes
- En gare, le personnel des trains assume les tâches suivantes : présence dans les principales gares afin d’aider les clients ; information et orientation des clients sur place en cas d’incident ; soutien du déroulement de l’exploitation en cas normal ou d’incident.
- Aide à l’embarquement et au débarquement si nécessaire au moyen de "Mobilift" et/ou d’une rampe mobile
 - Spécifique aux lignes et aux zones de marché (par ex. transport routier pour les lignes de bus, Leadhouse ZVV)</t>
    </r>
  </si>
  <si>
    <t>- Elaboration de concepts d'offre
- Coûts du bureau des horaires, établissement des horaires
- Procédure d'établissement de l'horaire, direction de Conférences régionales des transports (CRT)
- Planification stratégique de l'exploitation
- Gestion des concessions</t>
  </si>
  <si>
    <t>- Systèmes d'aide à l'exploitation</t>
  </si>
  <si>
    <r>
      <t>- Coûts de maintenance sur le cycle de vie (</t>
    </r>
    <r>
      <rPr>
        <i/>
        <sz val="10"/>
        <rFont val="Arial"/>
        <family val="2"/>
      </rPr>
      <t>Life-Cycle-Costs)</t>
    </r>
    <r>
      <rPr>
        <sz val="10"/>
        <rFont val="Arial"/>
        <family val="2"/>
      </rPr>
      <t xml:space="preserve">
- Coûts non activables (CINA) de projets d’investissement dans les véhicules
- Frais généraux de la maintenance des véhicules
- Entretien, nettoyage, assurance véhicules
- Autres
</t>
    </r>
  </si>
  <si>
    <t>- Garage</t>
  </si>
  <si>
    <t>Diesel, électricité, remboursement des droits de douane sur les carburants, rémunération pour l'électricité (y compris les éventuelles garanties d'origine pour la qualité écologique de l'électricité), rémunération pour l'utilisation du réseau, taxes versées aux collectivités publiques, supplément perçu sur le réseau selon l'article 35 LEne, coûts de la réserve d'énergie selon l'article 8b LApEl, puissance consommée</t>
  </si>
  <si>
    <r>
      <t>Ce poste comprend les coûts de l’organisation Technique qui ne peuvent pas être directement attribués au matériel roulant. Les coûts suivants sont imputés:
- Direction Technique
- Technique générale coûts de projet spécifiques
- Différences de couverture des centres de coûts de production ; ferblanterie, peinture</t>
    </r>
    <r>
      <rPr>
        <strike/>
        <sz val="10"/>
        <color rgb="FFFF0000"/>
        <rFont val="Arial"/>
        <family val="2"/>
      </rPr>
      <t xml:space="preserve">
</t>
    </r>
    <r>
      <rPr>
        <sz val="10"/>
        <color theme="1"/>
        <rFont val="Arial"/>
        <family val="2"/>
      </rPr>
      <t>- Logistique achats
- Apprentis Technique</t>
    </r>
  </si>
  <si>
    <t>Financement infrastructure des arrêts selon Directive OFT (Guidance) Imputabilité des coûts, ch. A3.2</t>
  </si>
  <si>
    <t>- Stations de recharge mobiles (recharge au dépôt =&gt; Garage)</t>
  </si>
  <si>
    <t>Points de vente et agences de voyages avec du personnel</t>
  </si>
  <si>
    <t>- Distributeurs automatiques de billets
- Distribution en ligne/mobile
- Contact center
- Conseil aux clients commerciaux
- Service clients
- Commercialisation au point de vente</t>
  </si>
  <si>
    <t>- Frais de l'administration centrale</t>
  </si>
  <si>
    <t>- Frais de l'administration régionale</t>
  </si>
  <si>
    <t>- Frais de gestion de la garantie centrale des recettes (RogF) =&gt; Les recettes des suppléments sont comptabilisées sous Autres produits du transport
- Gestion des sous-traitants</t>
  </si>
  <si>
    <t>Les domaines classiques de l’administration régionale sont la direction, les finances, le personnel et l’informatique. Sont inclus : frais de personnel de l’administration, comptabilité, secrétariat, décompte de salaire, frais de bâtiment de l’administration, émoluments, cotisations aux associations, assurances des installations, frais, matériel de bureau, téléphone, informatique, etc. En revanche, les frais de vente et de marketing ne sont pas inclus.</t>
  </si>
  <si>
    <t>Indemnités art. 28, al. 4, LTV - Offres excédentaires / suroffres (comptes effectifs uniquement)</t>
  </si>
  <si>
    <t>Frais d'administration</t>
  </si>
  <si>
    <r>
      <t>=&gt; Réseau de la catégorie de tronçon / tronçons</t>
    </r>
    <r>
      <rPr>
        <i/>
        <strike/>
        <sz val="9"/>
        <rFont val="Arial"/>
        <family val="2"/>
      </rPr>
      <t xml:space="preserve"> </t>
    </r>
    <r>
      <rPr>
        <i/>
        <sz val="9"/>
        <rFont val="Arial"/>
        <family val="2"/>
      </rPr>
      <t>parcourus</t>
    </r>
  </si>
  <si>
    <t>=&gt; Trains-kilomètres par catégorie de tronçon</t>
  </si>
  <si>
    <t>Poids (art. 19 OARF / art. 1, al. 3, OARF-OFT)                                   (tronçons sans coefficient d’usure)</t>
  </si>
  <si>
    <r>
      <t>Funiculaire</t>
    </r>
    <r>
      <rPr>
        <b/>
        <strike/>
        <sz val="10"/>
        <color rgb="FFFF0000"/>
        <rFont val="Arial"/>
        <family val="2"/>
      </rPr>
      <t xml:space="preserve"> </t>
    </r>
  </si>
  <si>
    <t>- Titoli di trasporto singoli</t>
  </si>
  <si>
    <t>Ricavo lordo da supplementi per viaggiatori senza titolo di trasporto valido (RogF), solo la parte della sanzione. Controlli a campione sotto Accompagnamento dei treni. Costi per la garanzia centrale delle entrate sotto Costi amministrativi</t>
  </si>
  <si>
    <t>Corse straordinarie per terzi, servizi sostitutivi dei treni (se non contabilizzati nelle attività accessorie)</t>
  </si>
  <si>
    <t xml:space="preserve">Salario e costi salariali accessori di personale di guida (personale produttivo), personale in formazione, costi personale ausiliario, abbigliamento di servizio, sportello mobile, rimborsi assicurazioni sociali, accantonamento lavoro straordinario </t>
  </si>
  <si>
    <t>Pianificazione delle risorse dei macchinisti in considerazione di CCL e LDL, incl. necessari mezzi IT.
- Pianificazione (a medio termine e annuale)
- Pilotaggio (suddivisione e pianificazione a breve termine)
- Regolazione (predisposizione delle attività quotidiane)
- Gestione della qualità e dei dati 
Costi generali di esecuzione, compresa la pianificazione delle risorse - Poiché questa voce di costo può comparire sotto più costi, la struttura di contabilità analitica dell'impresa è determinante per stabilire sotto quali costi deve essere contabilizzata.</t>
  </si>
  <si>
    <t xml:space="preserve">Assistenti clienti produttivi a bordo treno (controlli a campione, rilevamenti di frequenze e strutture), assistenti clienti in formazione; non rientrano eventuali costi per la sorveglianza di impianti di deposito e autorimesse </t>
  </si>
  <si>
    <t>Costi del personale e per il materiale per: 
- direzione dell'esercizio, capogruppo autisti, gestione del personale e dei veicoli a breve termine
- costi immobiliari per installazioni a uso preminente del personale viaggiante (ad es. spogliatoi, locali di soggiorno, docce) 
- locazione di uffici per l'impresa, predisposizione ecc. 
- costi IT per impianti d’esercizio (senza centro di controllo) 
- veicoli di servizio dell'impresa
- manutenzione, riparazioni e assicurazioni di installazioni  
- differenze di copertura dal veicolo per la scuola guida, servizio di controllo e di sicurezza
- amministrazione servizio incidenti 
-progetti d'esercizio non attribuiti direttamente alla conduzione, progetti operativi 
- centrale di controll
- apprendista esercizio (apprendista agente TP)
- assistenza dell'intero servizio oggetti smarriti incl. sistema, avvio di ordini di ricerca su treni e stazioni serviti e gestione di una centrale degli oggetti smarriti
- contatto con la clientela, accettazione e consegna bagagli per tutte le offerte, controllo deposito, gestione irregolarità, coordinamento servizio oggetti smarriti e programmazione
- utili (lordi) tra i ricavi accessori
- In stazione il personale di bordo svolge i seguenti compiti: assistenza ai viaggiatori nelle principali stazioni; informazione alla clientela e gestione dei flussi di passeggeri in loco in caso di evento; supporto operativo in situazioni regolari o in caso di evento
- aiuto a salire e scendere dai treni mediante elevatori e/o rampe mobili
- Specifico alle linee e alle aree di mercato specifiche (ad es. trasporto stradale per le autolinee, Leadhouse ZVV)</t>
  </si>
  <si>
    <t>- Sviluppo di concetti d'offerta
- Costi dell'ufficio degli orari, elaborazione degli orari
- Procedura per la definizione degli orari, direzione della Commissione Regionale dei Trasporti (CRT)
- Pianificazione strategica dell'esercizio
- Gestione delle concessioni</t>
  </si>
  <si>
    <t>Diesel, elettricità, rimborso del dazio sui carburanti,  corrispettivo per l'elettricità (incl. eventuali garanzie di origine per la qualità ecologica dell'energia elettrica), corrispettivo per l'utilizzazione della rete, tasse versate agli enti pubblici, supplemento di rete ai sensi dell'articolo 35 LEne, costi della riserva di energia ai sensi dell'articolo 8b LAEI, potenza consumata</t>
  </si>
  <si>
    <t>Questa voce comprende costi di organizzazione della tecnica che non possono essere attribuiti direttamente al materiale rotabile.
Sono computati i seguenti costi:
'-  Direzione Tecnica  
-  Costi di progetto generali specifici per la tecnica 
-  Differenze di copertura dalle voci costi di produzione; lattoneria, pittura
- Logistica Acquisti
- Apprendista Tecnica</t>
  </si>
  <si>
    <t>Finanziamento dei costi dell'infrastruttura delle fermate secondo le linee guida dell'UFT (Guidance) Computabilità dei costi, punto A3.2</t>
  </si>
  <si>
    <t>Biglietterie con del personale</t>
  </si>
  <si>
    <t xml:space="preserve">Aree classiche dell'amministrazione regionale: direzione, finanze, personale, informatica. Sono compresi: costi per il personale amministrativo, contabilità, segreteria, conteggio del salario ecc.; costi degli edifici amministrativi, emolumenti, contributi ad associazioni, assicurazioni per installazioni, spese, materiale d’ufficio, telefono, IT ecc. Non sono invece compresi i costi di vendita e di marketing. </t>
  </si>
  <si>
    <t>- Costi di gestione della garanzia centrale delle entrate (RogF) =&gt; Le entrate da supplementi sono indicate tra Altri ricavi di trasporto
- Gestione dei subappaltatori</t>
  </si>
  <si>
    <t>Korrekturen</t>
  </si>
  <si>
    <t>Correzioni</t>
  </si>
  <si>
    <t>Corrections</t>
  </si>
  <si>
    <t>Pr./voy.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</si>
</sst>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51" x14ac:knownFonts="1">
    <font>
      <sz val="10"/>
      <color theme="1"/>
      <name val="Arial"/>
      <family val="2"/>
    </font>
    <font>
      <sz val="10"/>
      <color rgb="FFFF0000"/>
      <name val="Arial"/>
      <family val="2"/>
    </font>
    <font>
      <b/>
      <sz val="10"/>
      <color theme="1"/>
      <name val="Arial"/>
      <family val="2"/>
    </font>
    <font>
      <sz val="9"/>
      <color theme="1"/>
      <name val="Arial"/>
      <family val="2"/>
    </font>
    <font>
      <sz val="9"/>
      <name val="Arial"/>
      <family val="2"/>
    </font>
    <font>
      <b/>
      <sz val="9"/>
      <name val="Arial"/>
      <family val="2"/>
    </font>
    <font>
      <sz val="8"/>
      <color rgb="FFFF0000"/>
      <name val="Arial"/>
      <family val="2"/>
    </font>
    <font>
      <b/>
      <sz val="9"/>
      <color theme="0"/>
      <name val="Arial"/>
      <family val="2"/>
    </font>
    <font>
      <i/>
      <sz val="9"/>
      <color theme="1"/>
      <name val="Arial"/>
      <family val="2"/>
    </font>
    <font>
      <sz val="9"/>
      <color theme="0"/>
      <name val="Arial"/>
      <family val="2"/>
    </font>
    <font>
      <i/>
      <sz val="9"/>
      <color theme="0"/>
      <name val="Arial"/>
      <family val="2"/>
    </font>
    <font>
      <b/>
      <sz val="8"/>
      <color rgb="FFFF0000"/>
      <name val="Arial"/>
      <family val="2"/>
    </font>
    <font>
      <i/>
      <sz val="9"/>
      <name val="Arial"/>
      <family val="2"/>
    </font>
    <font>
      <sz val="8"/>
      <color rgb="FFFFC000"/>
      <name val="Arial"/>
      <family val="2"/>
    </font>
    <font>
      <sz val="8"/>
      <color rgb="FF00B050"/>
      <name val="Arial"/>
      <family val="2"/>
    </font>
    <font>
      <b/>
      <sz val="10"/>
      <color rgb="FF7030A0"/>
      <name val="Arial"/>
      <family val="2"/>
    </font>
    <font>
      <b/>
      <sz val="11"/>
      <color theme="0"/>
      <name val="Arial"/>
      <family val="2"/>
    </font>
    <font>
      <i/>
      <sz val="11"/>
      <color theme="0"/>
      <name val="Arial"/>
      <family val="2"/>
    </font>
    <font>
      <sz val="11"/>
      <name val="Arial"/>
      <family val="2"/>
    </font>
    <font>
      <b/>
      <sz val="11"/>
      <name val="Arial"/>
      <family val="2"/>
    </font>
    <font>
      <b/>
      <sz val="9"/>
      <color theme="1"/>
      <name val="Arial"/>
      <family val="2"/>
    </font>
    <font>
      <sz val="9"/>
      <color rgb="FF1C2834"/>
      <name val="Arial"/>
      <family val="2"/>
    </font>
    <font>
      <sz val="10"/>
      <color theme="1"/>
      <name val="Arial"/>
      <family val="2"/>
    </font>
    <font>
      <b/>
      <sz val="10"/>
      <color theme="0"/>
      <name val="Arial"/>
      <family val="2"/>
    </font>
    <font>
      <sz val="10"/>
      <color theme="0"/>
      <name val="Arial"/>
      <family val="2"/>
    </font>
    <font>
      <b/>
      <sz val="10"/>
      <name val="Arial"/>
      <family val="2"/>
    </font>
    <font>
      <sz val="10"/>
      <name val="Arial"/>
      <family val="2"/>
    </font>
    <font>
      <b/>
      <sz val="14"/>
      <color theme="0"/>
      <name val="Arial"/>
      <family val="2"/>
    </font>
    <font>
      <sz val="14"/>
      <color theme="1"/>
      <name val="Arial"/>
      <family val="2"/>
    </font>
    <font>
      <b/>
      <i/>
      <sz val="10"/>
      <color theme="1"/>
      <name val="Arial"/>
      <family val="2"/>
    </font>
    <font>
      <b/>
      <sz val="14"/>
      <color theme="1"/>
      <name val="Arial"/>
      <family val="2"/>
    </font>
    <font>
      <strike/>
      <sz val="10"/>
      <color rgb="FFFF0000"/>
      <name val="Arial"/>
      <family val="2"/>
    </font>
    <font>
      <b/>
      <i/>
      <sz val="9"/>
      <color theme="0"/>
      <name val="Arial"/>
      <family val="2"/>
    </font>
    <font>
      <i/>
      <strike/>
      <sz val="18"/>
      <name val="Arial"/>
      <family val="2"/>
    </font>
    <font>
      <i/>
      <sz val="10"/>
      <color theme="1"/>
      <name val="Arial"/>
      <family val="2"/>
    </font>
    <font>
      <b/>
      <sz val="10"/>
      <color rgb="FFFF0000"/>
      <name val="Arial"/>
      <family val="2"/>
    </font>
    <font>
      <sz val="11"/>
      <color theme="1"/>
      <name val="Calibri"/>
      <family val="2"/>
    </font>
    <font>
      <b/>
      <i/>
      <sz val="10"/>
      <color theme="0"/>
      <name val="Arial"/>
      <family val="2"/>
    </font>
    <font>
      <i/>
      <sz val="10"/>
      <color rgb="FF000000"/>
      <name val="Arial"/>
      <family val="2"/>
    </font>
    <font>
      <sz val="10"/>
      <color rgb="FF000000"/>
      <name val="Arial"/>
      <family val="2"/>
    </font>
    <font>
      <b/>
      <i/>
      <sz val="9"/>
      <name val="Arial"/>
      <family val="2"/>
    </font>
    <font>
      <i/>
      <sz val="18"/>
      <name val="Arial"/>
      <family val="2"/>
    </font>
    <font>
      <i/>
      <sz val="10"/>
      <name val="Arial"/>
      <family val="2"/>
    </font>
    <font>
      <b/>
      <i/>
      <sz val="14"/>
      <color theme="1"/>
      <name val="Arial"/>
      <family val="2"/>
    </font>
    <font>
      <b/>
      <sz val="10"/>
      <color theme="1"/>
      <name val="Arial"/>
      <family val="2"/>
      <scheme val="minor"/>
    </font>
    <font>
      <sz val="10"/>
      <color theme="1"/>
      <name val="Arial"/>
      <family val="2"/>
      <scheme val="minor"/>
    </font>
    <font>
      <b/>
      <sz val="12"/>
      <color theme="0"/>
      <name val="Arial"/>
      <family val="2"/>
    </font>
    <font>
      <b/>
      <sz val="14"/>
      <color theme="0"/>
      <name val="Arial"/>
      <family val="2"/>
      <scheme val="minor"/>
    </font>
    <font>
      <b/>
      <strike/>
      <sz val="10"/>
      <color rgb="FFFF0000"/>
      <name val="Arial"/>
      <family val="2"/>
    </font>
    <font>
      <strike/>
      <sz val="10"/>
      <name val="Arial"/>
      <family val="2"/>
    </font>
    <font>
      <i/>
      <strike/>
      <sz val="9"/>
      <name val="Arial"/>
      <family val="2"/>
    </font>
  </fonts>
  <fills count="17">
    <fill>
      <patternFill patternType="none"/>
    </fill>
    <fill>
      <patternFill patternType="gray125"/>
    </fill>
    <fill>
      <patternFill patternType="solid">
        <fgColor theme="5" tint="0.79998168889431442"/>
        <bgColor indexed="64"/>
      </patternFill>
    </fill>
    <fill>
      <patternFill patternType="solid">
        <fgColor theme="1"/>
        <bgColor indexed="64"/>
      </patternFill>
    </fill>
    <fill>
      <patternFill patternType="solid">
        <fgColor theme="0" tint="-0.499984740745262"/>
        <bgColor indexed="64"/>
      </patternFill>
    </fill>
    <fill>
      <patternFill patternType="solid">
        <fgColor theme="3"/>
        <bgColor indexed="64"/>
      </patternFill>
    </fill>
    <fill>
      <patternFill patternType="solid">
        <fgColor theme="3" tint="0.249977111117893"/>
        <bgColor indexed="64"/>
      </patternFill>
    </fill>
    <fill>
      <patternFill patternType="solid">
        <fgColor theme="0" tint="-0.249977111117893"/>
        <bgColor indexed="64"/>
      </patternFill>
    </fill>
    <fill>
      <patternFill patternType="solid">
        <fgColor theme="3" tint="0.749992370372631"/>
        <bgColor indexed="64"/>
      </patternFill>
    </fill>
    <fill>
      <patternFill patternType="solid">
        <fgColor theme="3" tint="0.89999084444715716"/>
        <bgColor indexed="64"/>
      </patternFill>
    </fill>
    <fill>
      <patternFill patternType="solid">
        <fgColor theme="0"/>
        <bgColor indexed="64"/>
      </patternFill>
    </fill>
    <fill>
      <patternFill patternType="solid">
        <fgColor theme="2" tint="-0.499984740745262"/>
        <bgColor indexed="64"/>
      </patternFill>
    </fill>
    <fill>
      <patternFill patternType="solid">
        <fgColor rgb="FFFFFFFF"/>
        <bgColor indexed="64"/>
      </patternFill>
    </fill>
    <fill>
      <patternFill patternType="solid">
        <fgColor rgb="FF215C98"/>
        <bgColor indexed="64"/>
      </patternFill>
    </fill>
    <fill>
      <patternFill patternType="solid">
        <fgColor rgb="FF4D93D9"/>
        <bgColor indexed="64"/>
      </patternFill>
    </fill>
    <fill>
      <patternFill patternType="solid">
        <fgColor rgb="FFDAE9F8"/>
        <bgColor indexed="64"/>
      </patternFill>
    </fill>
    <fill>
      <patternFill patternType="solid">
        <fgColor theme="5" tint="0.59999389629810485"/>
        <bgColor indexed="64"/>
      </patternFill>
    </fill>
  </fills>
  <borders count="10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right/>
      <top/>
      <bottom style="hair">
        <color indexed="64"/>
      </bottom>
      <diagonal/>
    </border>
    <border>
      <left style="thin">
        <color indexed="64"/>
      </left>
      <right style="thin">
        <color indexed="64"/>
      </right>
      <top style="hair">
        <color auto="1"/>
      </top>
      <bottom style="hair">
        <color auto="1"/>
      </bottom>
      <diagonal/>
    </border>
    <border>
      <left style="thin">
        <color indexed="64"/>
      </left>
      <right style="medium">
        <color indexed="64"/>
      </right>
      <top style="hair">
        <color indexed="64"/>
      </top>
      <bottom style="hair">
        <color indexed="64"/>
      </bottom>
      <diagonal/>
    </border>
    <border>
      <left/>
      <right/>
      <top style="hair">
        <color indexed="64"/>
      </top>
      <bottom style="hair">
        <color indexed="64"/>
      </bottom>
      <diagonal/>
    </border>
    <border>
      <left/>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hair">
        <color indexed="64"/>
      </bottom>
      <diagonal/>
    </border>
    <border>
      <left/>
      <right style="thin">
        <color indexed="64"/>
      </right>
      <top style="hair">
        <color auto="1"/>
      </top>
      <bottom style="hair">
        <color auto="1"/>
      </bottom>
      <diagonal/>
    </border>
    <border>
      <left/>
      <right style="thin">
        <color indexed="64"/>
      </right>
      <top style="hair">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hair">
        <color indexed="64"/>
      </top>
      <bottom/>
      <diagonal/>
    </border>
    <border>
      <left style="thin">
        <color indexed="64"/>
      </left>
      <right style="thin">
        <color indexed="64"/>
      </right>
      <top style="hair">
        <color auto="1"/>
      </top>
      <bottom/>
      <diagonal/>
    </border>
    <border>
      <left style="thin">
        <color indexed="64"/>
      </left>
      <right style="medium">
        <color indexed="64"/>
      </right>
      <top style="hair">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medium">
        <color indexed="64"/>
      </bottom>
      <diagonal/>
    </border>
    <border>
      <left style="medium">
        <color indexed="64"/>
      </left>
      <right style="thin">
        <color indexed="64"/>
      </right>
      <top style="hair">
        <color indexed="64"/>
      </top>
      <bottom/>
      <diagonal/>
    </border>
    <border>
      <left/>
      <right style="medium">
        <color indexed="64"/>
      </right>
      <top style="hair">
        <color indexed="64"/>
      </top>
      <bottom/>
      <diagonal/>
    </border>
    <border>
      <left style="medium">
        <color indexed="64"/>
      </left>
      <right style="thin">
        <color indexed="64"/>
      </right>
      <top/>
      <bottom/>
      <diagonal/>
    </border>
    <border>
      <left style="thin">
        <color indexed="64"/>
      </left>
      <right style="thin">
        <color indexed="64"/>
      </right>
      <top/>
      <bottom/>
      <diagonal/>
    </border>
    <border>
      <left/>
      <right style="medium">
        <color indexed="64"/>
      </right>
      <top/>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right style="medium">
        <color indexed="64"/>
      </right>
      <top/>
      <bottom style="hair">
        <color indexed="64"/>
      </bottom>
      <diagonal/>
    </border>
    <border>
      <left style="thin">
        <color indexed="64"/>
      </left>
      <right style="thin">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style="medium">
        <color indexed="64"/>
      </bottom>
      <diagonal/>
    </border>
    <border>
      <left/>
      <right style="thin">
        <color indexed="64"/>
      </right>
      <top style="medium">
        <color indexed="64"/>
      </top>
      <bottom style="medium">
        <color indexed="64"/>
      </bottom>
      <diagonal/>
    </border>
    <border>
      <left/>
      <right style="thin">
        <color indexed="64"/>
      </right>
      <top/>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top/>
      <bottom/>
      <diagonal/>
    </border>
    <border>
      <left/>
      <right style="medium">
        <color rgb="FF000000"/>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dotted">
        <color indexed="64"/>
      </bottom>
      <diagonal/>
    </border>
    <border>
      <left style="hair">
        <color auto="1"/>
      </left>
      <right style="medium">
        <color indexed="64"/>
      </right>
      <top/>
      <bottom style="hair">
        <color auto="1"/>
      </bottom>
      <diagonal/>
    </border>
    <border>
      <left style="medium">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hair">
        <color auto="1"/>
      </left>
      <right style="medium">
        <color indexed="64"/>
      </right>
      <top style="hair">
        <color auto="1"/>
      </top>
      <bottom style="hair">
        <color auto="1"/>
      </bottom>
      <diagonal/>
    </border>
    <border>
      <left style="medium">
        <color indexed="64"/>
      </left>
      <right style="thin">
        <color indexed="64"/>
      </right>
      <top style="dotted">
        <color indexed="64"/>
      </top>
      <bottom/>
      <diagonal/>
    </border>
    <border>
      <left style="thin">
        <color indexed="64"/>
      </left>
      <right style="thin">
        <color indexed="64"/>
      </right>
      <top style="dotted">
        <color indexed="64"/>
      </top>
      <bottom/>
      <diagonal/>
    </border>
    <border>
      <left style="hair">
        <color auto="1"/>
      </left>
      <right style="medium">
        <color indexed="64"/>
      </right>
      <top style="hair">
        <color auto="1"/>
      </top>
      <bottom/>
      <diagonal/>
    </border>
    <border>
      <left style="medium">
        <color indexed="64"/>
      </left>
      <right style="thin">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hair">
        <color auto="1"/>
      </left>
      <right style="medium">
        <color indexed="64"/>
      </right>
      <top style="medium">
        <color indexed="64"/>
      </top>
      <bottom style="hair">
        <color auto="1"/>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hair">
        <color indexed="64"/>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medium">
        <color indexed="64"/>
      </top>
      <bottom style="dotted">
        <color indexed="64"/>
      </bottom>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style="medium">
        <color indexed="64"/>
      </bottom>
      <diagonal/>
    </border>
    <border>
      <left style="thin">
        <color indexed="64"/>
      </left>
      <right style="medium">
        <color indexed="64"/>
      </right>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thin">
        <color indexed="64"/>
      </right>
      <top style="medium">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thin">
        <color indexed="64"/>
      </right>
      <top style="dotted">
        <color indexed="64"/>
      </top>
      <bottom style="medium">
        <color indexed="64"/>
      </bottom>
      <diagonal/>
    </border>
    <border>
      <left style="thin">
        <color indexed="64"/>
      </left>
      <right/>
      <top/>
      <bottom style="dotted">
        <color indexed="64"/>
      </bottom>
      <diagonal/>
    </border>
    <border>
      <left style="thin">
        <color indexed="64"/>
      </left>
      <right/>
      <top style="medium">
        <color indexed="64"/>
      </top>
      <bottom style="hair">
        <color auto="1"/>
      </bottom>
      <diagonal/>
    </border>
    <border>
      <left/>
      <right/>
      <top style="medium">
        <color indexed="64"/>
      </top>
      <bottom style="hair">
        <color auto="1"/>
      </bottom>
      <diagonal/>
    </border>
    <border>
      <left style="thin">
        <color indexed="64"/>
      </left>
      <right/>
      <top style="dotted">
        <color indexed="64"/>
      </top>
      <bottom/>
      <diagonal/>
    </border>
    <border>
      <left style="thin">
        <color indexed="64"/>
      </left>
      <right/>
      <top style="hair">
        <color auto="1"/>
      </top>
      <bottom style="medium">
        <color indexed="64"/>
      </bottom>
      <diagonal/>
    </border>
    <border>
      <left style="thin">
        <color indexed="64"/>
      </left>
      <right/>
      <top style="medium">
        <color indexed="64"/>
      </top>
      <bottom/>
      <diagonal/>
    </border>
    <border>
      <left style="thin">
        <color indexed="64"/>
      </left>
      <right style="medium">
        <color indexed="64"/>
      </right>
      <top/>
      <bottom style="hair">
        <color auto="1"/>
      </bottom>
      <diagonal/>
    </border>
    <border>
      <left style="thin">
        <color indexed="64"/>
      </left>
      <right/>
      <top/>
      <bottom/>
      <diagonal/>
    </border>
    <border>
      <left style="thin">
        <color indexed="64"/>
      </left>
      <right/>
      <top style="thin">
        <color indexed="64"/>
      </top>
      <bottom/>
      <diagonal/>
    </border>
    <border>
      <left style="thin">
        <color indexed="64"/>
      </left>
      <right/>
      <top/>
      <bottom style="medium">
        <color indexed="64"/>
      </bottom>
      <diagonal/>
    </border>
    <border>
      <left style="thin">
        <color indexed="64"/>
      </left>
      <right style="medium">
        <color indexed="64"/>
      </right>
      <top style="medium">
        <color indexed="64"/>
      </top>
      <bottom/>
      <diagonal/>
    </border>
  </borders>
  <cellStyleXfs count="2">
    <xf numFmtId="0" fontId="0" fillId="0" borderId="0"/>
    <xf numFmtId="0" fontId="22" fillId="0" borderId="0"/>
  </cellStyleXfs>
  <cellXfs count="444">
    <xf numFmtId="0" fontId="0" fillId="0" borderId="0" xfId="0"/>
    <xf numFmtId="0" fontId="4" fillId="0" borderId="0" xfId="0" applyFont="1"/>
    <xf numFmtId="1" fontId="4" fillId="0" borderId="0" xfId="0" applyNumberFormat="1" applyFont="1"/>
    <xf numFmtId="164" fontId="4" fillId="0" borderId="0" xfId="0" applyNumberFormat="1" applyFont="1"/>
    <xf numFmtId="1" fontId="5" fillId="0" borderId="0" xfId="0" applyNumberFormat="1" applyFont="1" applyAlignment="1">
      <alignment horizontal="right"/>
    </xf>
    <xf numFmtId="0" fontId="6" fillId="0" borderId="0" xfId="0" applyFont="1"/>
    <xf numFmtId="0" fontId="3" fillId="0" borderId="0" xfId="0" applyFont="1"/>
    <xf numFmtId="0" fontId="8" fillId="0" borderId="0" xfId="0" applyFont="1" applyAlignment="1">
      <alignment horizontal="left"/>
    </xf>
    <xf numFmtId="0" fontId="9" fillId="3" borderId="1" xfId="0" applyFont="1" applyFill="1" applyBorder="1" applyAlignment="1">
      <alignment vertical="center"/>
    </xf>
    <xf numFmtId="0" fontId="10" fillId="3" borderId="1" xfId="0" applyFont="1" applyFill="1" applyBorder="1" applyAlignment="1">
      <alignment horizontal="left" vertical="center"/>
    </xf>
    <xf numFmtId="1" fontId="9" fillId="3" borderId="1" xfId="0" applyNumberFormat="1" applyFont="1" applyFill="1" applyBorder="1" applyAlignment="1">
      <alignment vertical="center"/>
    </xf>
    <xf numFmtId="164" fontId="9" fillId="3" borderId="1" xfId="0" applyNumberFormat="1" applyFont="1" applyFill="1" applyBorder="1" applyAlignment="1">
      <alignment vertical="center"/>
    </xf>
    <xf numFmtId="1" fontId="7" fillId="3" borderId="1" xfId="0" applyNumberFormat="1" applyFont="1" applyFill="1" applyBorder="1" applyAlignment="1">
      <alignment horizontal="right" vertical="center"/>
    </xf>
    <xf numFmtId="0" fontId="7" fillId="4" borderId="1" xfId="0" applyFont="1" applyFill="1" applyBorder="1" applyAlignment="1">
      <alignment horizontal="center" vertical="center"/>
    </xf>
    <xf numFmtId="1" fontId="7" fillId="4" borderId="1" xfId="0" applyNumberFormat="1" applyFont="1" applyFill="1" applyBorder="1" applyAlignment="1">
      <alignment horizontal="center" vertical="center"/>
    </xf>
    <xf numFmtId="164" fontId="7" fillId="4" borderId="1" xfId="0" applyNumberFormat="1" applyFont="1" applyFill="1" applyBorder="1" applyAlignment="1">
      <alignment horizontal="center" vertical="center"/>
    </xf>
    <xf numFmtId="0" fontId="11" fillId="0" borderId="0" xfId="0" applyFont="1"/>
    <xf numFmtId="0" fontId="7" fillId="5" borderId="2" xfId="0" applyFont="1" applyFill="1" applyBorder="1" applyAlignment="1">
      <alignment vertical="center"/>
    </xf>
    <xf numFmtId="0" fontId="10" fillId="5" borderId="3" xfId="0" applyFont="1" applyFill="1" applyBorder="1" applyAlignment="1">
      <alignment horizontal="left" vertical="center"/>
    </xf>
    <xf numFmtId="0" fontId="9" fillId="5" borderId="3" xfId="0" applyFont="1" applyFill="1" applyBorder="1" applyAlignment="1">
      <alignment vertical="center"/>
    </xf>
    <xf numFmtId="1" fontId="9" fillId="5" borderId="3" xfId="0" applyNumberFormat="1" applyFont="1" applyFill="1" applyBorder="1" applyAlignment="1">
      <alignment horizontal="right" vertical="center"/>
    </xf>
    <xf numFmtId="164" fontId="9" fillId="5" borderId="3" xfId="0" applyNumberFormat="1" applyFont="1" applyFill="1" applyBorder="1" applyAlignment="1">
      <alignment horizontal="right" vertical="center"/>
    </xf>
    <xf numFmtId="1" fontId="7" fillId="5" borderId="4" xfId="0" applyNumberFormat="1" applyFont="1" applyFill="1" applyBorder="1" applyAlignment="1">
      <alignment horizontal="right" vertical="center"/>
    </xf>
    <xf numFmtId="0" fontId="2" fillId="0" borderId="0" xfId="0" applyFont="1"/>
    <xf numFmtId="0" fontId="7" fillId="6" borderId="1" xfId="0" applyFont="1" applyFill="1" applyBorder="1" applyAlignment="1">
      <alignment horizontal="left" vertical="center" indent="1"/>
    </xf>
    <xf numFmtId="0" fontId="10" fillId="6" borderId="1" xfId="0" applyFont="1" applyFill="1" applyBorder="1" applyAlignment="1">
      <alignment horizontal="left" vertical="center"/>
    </xf>
    <xf numFmtId="0" fontId="4" fillId="6" borderId="1" xfId="0" applyFont="1" applyFill="1" applyBorder="1" applyAlignment="1">
      <alignment horizontal="left" vertical="center"/>
    </xf>
    <xf numFmtId="1" fontId="4" fillId="6" borderId="1" xfId="0" applyNumberFormat="1" applyFont="1" applyFill="1" applyBorder="1" applyAlignment="1">
      <alignment horizontal="right" vertical="center"/>
    </xf>
    <xf numFmtId="164" fontId="4" fillId="6" borderId="1" xfId="0" applyNumberFormat="1" applyFont="1" applyFill="1" applyBorder="1" applyAlignment="1">
      <alignment horizontal="right" vertical="center"/>
    </xf>
    <xf numFmtId="1" fontId="7" fillId="6" borderId="1" xfId="0" applyNumberFormat="1" applyFont="1" applyFill="1" applyBorder="1" applyAlignment="1">
      <alignment horizontal="right" vertical="center"/>
    </xf>
    <xf numFmtId="0" fontId="4" fillId="7" borderId="1" xfId="0" applyFont="1" applyFill="1" applyBorder="1" applyAlignment="1">
      <alignment horizontal="left" vertical="center" indent="2"/>
    </xf>
    <xf numFmtId="0" fontId="12" fillId="7" borderId="1" xfId="0" applyFont="1" applyFill="1" applyBorder="1" applyAlignment="1">
      <alignment horizontal="left" vertical="center"/>
    </xf>
    <xf numFmtId="0" fontId="4" fillId="7" borderId="1" xfId="0" applyFont="1" applyFill="1" applyBorder="1"/>
    <xf numFmtId="1" fontId="4" fillId="7" borderId="1" xfId="0" applyNumberFormat="1" applyFont="1" applyFill="1" applyBorder="1" applyAlignment="1">
      <alignment horizontal="right"/>
    </xf>
    <xf numFmtId="164" fontId="4" fillId="7" borderId="1" xfId="0" applyNumberFormat="1" applyFont="1" applyFill="1" applyBorder="1" applyAlignment="1">
      <alignment horizontal="right"/>
    </xf>
    <xf numFmtId="1" fontId="5" fillId="7" borderId="1" xfId="0" applyNumberFormat="1" applyFont="1" applyFill="1" applyBorder="1" applyAlignment="1">
      <alignment horizontal="right"/>
    </xf>
    <xf numFmtId="0" fontId="6" fillId="0" borderId="0" xfId="0" quotePrefix="1" applyFont="1"/>
    <xf numFmtId="0" fontId="4" fillId="8" borderId="1" xfId="0" quotePrefix="1" applyFont="1" applyFill="1" applyBorder="1" applyAlignment="1">
      <alignment horizontal="left" vertical="center" wrapText="1" indent="3"/>
    </xf>
    <xf numFmtId="0" fontId="12" fillId="8" borderId="1" xfId="0" quotePrefix="1" applyFont="1" applyFill="1" applyBorder="1" applyAlignment="1">
      <alignment horizontal="left" vertical="center" wrapText="1"/>
    </xf>
    <xf numFmtId="0" fontId="4" fillId="8" borderId="1" xfId="0" applyFont="1" applyFill="1" applyBorder="1"/>
    <xf numFmtId="1" fontId="4" fillId="8" borderId="1" xfId="0" applyNumberFormat="1" applyFont="1" applyFill="1" applyBorder="1" applyAlignment="1">
      <alignment horizontal="right"/>
    </xf>
    <xf numFmtId="164" fontId="4" fillId="8" borderId="1" xfId="0" applyNumberFormat="1" applyFont="1" applyFill="1" applyBorder="1" applyAlignment="1">
      <alignment horizontal="right"/>
    </xf>
    <xf numFmtId="1" fontId="5" fillId="2" borderId="1" xfId="0" applyNumberFormat="1" applyFont="1" applyFill="1" applyBorder="1" applyAlignment="1" applyProtection="1">
      <alignment horizontal="right"/>
      <protection locked="0"/>
    </xf>
    <xf numFmtId="0" fontId="4" fillId="8" borderId="1" xfId="0" quotePrefix="1" applyFont="1" applyFill="1" applyBorder="1" applyAlignment="1">
      <alignment horizontal="left" vertical="center" indent="3"/>
    </xf>
    <xf numFmtId="0" fontId="12" fillId="8" borderId="1" xfId="0" quotePrefix="1" applyFont="1" applyFill="1" applyBorder="1" applyAlignment="1">
      <alignment horizontal="left" vertical="center"/>
    </xf>
    <xf numFmtId="0" fontId="4" fillId="2" borderId="1" xfId="0" quotePrefix="1" applyFont="1" applyFill="1" applyBorder="1" applyAlignment="1" applyProtection="1">
      <alignment horizontal="left" vertical="center" indent="3"/>
      <protection locked="0"/>
    </xf>
    <xf numFmtId="1" fontId="5" fillId="8" borderId="1" xfId="0" applyNumberFormat="1" applyFont="1" applyFill="1" applyBorder="1" applyAlignment="1">
      <alignment horizontal="right"/>
    </xf>
    <xf numFmtId="0" fontId="4" fillId="9" borderId="1" xfId="0" quotePrefix="1" applyFont="1" applyFill="1" applyBorder="1" applyAlignment="1">
      <alignment horizontal="left" vertical="center" indent="4"/>
    </xf>
    <xf numFmtId="0" fontId="12" fillId="9" borderId="1" xfId="0" quotePrefix="1" applyFont="1" applyFill="1" applyBorder="1" applyAlignment="1">
      <alignment horizontal="left" vertical="center"/>
    </xf>
    <xf numFmtId="0" fontId="4" fillId="9" borderId="1" xfId="0" quotePrefix="1" applyFont="1" applyFill="1" applyBorder="1" applyAlignment="1">
      <alignment horizontal="left" vertical="center"/>
    </xf>
    <xf numFmtId="1" fontId="4" fillId="9" borderId="1" xfId="0" quotePrefix="1" applyNumberFormat="1" applyFont="1" applyFill="1" applyBorder="1" applyAlignment="1">
      <alignment horizontal="right" vertical="center"/>
    </xf>
    <xf numFmtId="164" fontId="4" fillId="9" borderId="1" xfId="0" quotePrefix="1" applyNumberFormat="1" applyFont="1" applyFill="1" applyBorder="1" applyAlignment="1">
      <alignment horizontal="right" vertical="center"/>
    </xf>
    <xf numFmtId="1" fontId="5" fillId="2" borderId="1" xfId="0" quotePrefix="1" applyNumberFormat="1" applyFont="1" applyFill="1" applyBorder="1" applyAlignment="1" applyProtection="1">
      <alignment horizontal="right" vertical="center"/>
      <protection locked="0"/>
    </xf>
    <xf numFmtId="0" fontId="3" fillId="0" borderId="0" xfId="0" applyFont="1" applyAlignment="1">
      <alignment horizontal="left"/>
    </xf>
    <xf numFmtId="0" fontId="4" fillId="0" borderId="0" xfId="0" applyFont="1" applyAlignment="1">
      <alignment horizontal="left"/>
    </xf>
    <xf numFmtId="1" fontId="4" fillId="0" borderId="0" xfId="0" applyNumberFormat="1" applyFont="1" applyAlignment="1">
      <alignment horizontal="left"/>
    </xf>
    <xf numFmtId="164" fontId="4" fillId="0" borderId="0" xfId="0" applyNumberFormat="1" applyFont="1" applyAlignment="1">
      <alignment horizontal="left"/>
    </xf>
    <xf numFmtId="0" fontId="0" fillId="0" borderId="0" xfId="0" applyAlignment="1">
      <alignment horizontal="left"/>
    </xf>
    <xf numFmtId="0" fontId="9" fillId="6" borderId="1" xfId="0" applyFont="1" applyFill="1" applyBorder="1" applyAlignment="1">
      <alignment horizontal="left" vertical="center"/>
    </xf>
    <xf numFmtId="1" fontId="9" fillId="6" borderId="1" xfId="0" applyNumberFormat="1" applyFont="1" applyFill="1" applyBorder="1" applyAlignment="1">
      <alignment horizontal="right" vertical="center"/>
    </xf>
    <xf numFmtId="164" fontId="9" fillId="6" borderId="1" xfId="0" applyNumberFormat="1" applyFont="1" applyFill="1" applyBorder="1" applyAlignment="1">
      <alignment horizontal="right" vertical="center"/>
    </xf>
    <xf numFmtId="0" fontId="9" fillId="6" borderId="1" xfId="0" applyFont="1" applyFill="1" applyBorder="1" applyAlignment="1">
      <alignment vertical="center"/>
    </xf>
    <xf numFmtId="1" fontId="9" fillId="6" borderId="1" xfId="0" applyNumberFormat="1" applyFont="1" applyFill="1" applyBorder="1" applyAlignment="1">
      <alignment vertical="center"/>
    </xf>
    <xf numFmtId="164" fontId="9" fillId="6" borderId="1" xfId="0" applyNumberFormat="1" applyFont="1" applyFill="1" applyBorder="1" applyAlignment="1">
      <alignment vertical="center"/>
    </xf>
    <xf numFmtId="0" fontId="4" fillId="2" borderId="1" xfId="0" applyFont="1" applyFill="1" applyBorder="1" applyProtection="1">
      <protection locked="0"/>
    </xf>
    <xf numFmtId="1" fontId="4" fillId="2" borderId="1" xfId="0" applyNumberFormat="1" applyFont="1" applyFill="1" applyBorder="1" applyProtection="1">
      <protection locked="0"/>
    </xf>
    <xf numFmtId="164" fontId="4" fillId="2" borderId="1" xfId="0" applyNumberFormat="1" applyFont="1" applyFill="1" applyBorder="1" applyProtection="1">
      <protection locked="0"/>
    </xf>
    <xf numFmtId="0" fontId="4" fillId="2" borderId="1" xfId="0" applyFont="1" applyFill="1" applyBorder="1" applyAlignment="1" applyProtection="1">
      <alignment horizontal="left" vertical="center" indent="2"/>
      <protection locked="0"/>
    </xf>
    <xf numFmtId="1" fontId="4" fillId="7" borderId="1" xfId="0" applyNumberFormat="1" applyFont="1" applyFill="1" applyBorder="1"/>
    <xf numFmtId="164" fontId="4" fillId="7" borderId="1" xfId="0" applyNumberFormat="1" applyFont="1" applyFill="1" applyBorder="1"/>
    <xf numFmtId="1" fontId="4" fillId="2" borderId="1" xfId="0" applyNumberFormat="1" applyFont="1" applyFill="1" applyBorder="1" applyAlignment="1" applyProtection="1">
      <alignment horizontal="right"/>
      <protection locked="0"/>
    </xf>
    <xf numFmtId="164" fontId="4" fillId="2" borderId="1" xfId="0" applyNumberFormat="1" applyFont="1" applyFill="1" applyBorder="1" applyAlignment="1" applyProtection="1">
      <alignment horizontal="right"/>
      <protection locked="0"/>
    </xf>
    <xf numFmtId="0" fontId="4" fillId="2" borderId="1" xfId="0" applyFont="1" applyFill="1" applyBorder="1" applyAlignment="1">
      <alignment horizontal="left" vertical="center" indent="2"/>
    </xf>
    <xf numFmtId="1" fontId="5" fillId="2" borderId="1" xfId="0" applyNumberFormat="1" applyFont="1" applyFill="1" applyBorder="1" applyAlignment="1" applyProtection="1">
      <alignment horizontal="right" vertical="center"/>
      <protection locked="0"/>
    </xf>
    <xf numFmtId="1" fontId="4" fillId="2" borderId="1" xfId="0" quotePrefix="1" applyNumberFormat="1" applyFont="1" applyFill="1" applyBorder="1" applyAlignment="1" applyProtection="1">
      <alignment horizontal="right" vertical="center"/>
      <protection locked="0"/>
    </xf>
    <xf numFmtId="1" fontId="5" fillId="9" borderId="1" xfId="0" quotePrefix="1" applyNumberFormat="1" applyFont="1" applyFill="1" applyBorder="1" applyAlignment="1">
      <alignment horizontal="right" vertical="center"/>
    </xf>
    <xf numFmtId="0" fontId="13" fillId="0" borderId="0" xfId="0" applyFont="1"/>
    <xf numFmtId="164" fontId="4" fillId="9" borderId="1" xfId="0" quotePrefix="1" applyNumberFormat="1" applyFont="1" applyFill="1" applyBorder="1" applyAlignment="1">
      <alignment horizontal="right"/>
    </xf>
    <xf numFmtId="0" fontId="14" fillId="0" borderId="0" xfId="0" applyFont="1"/>
    <xf numFmtId="0" fontId="4" fillId="7" borderId="1" xfId="0" quotePrefix="1" applyFont="1" applyFill="1" applyBorder="1"/>
    <xf numFmtId="1" fontId="4" fillId="7" borderId="1" xfId="0" quotePrefix="1" applyNumberFormat="1" applyFont="1" applyFill="1" applyBorder="1"/>
    <xf numFmtId="164" fontId="4" fillId="7" borderId="1" xfId="0" quotePrefix="1" applyNumberFormat="1" applyFont="1" applyFill="1" applyBorder="1" applyAlignment="1">
      <alignment horizontal="right"/>
    </xf>
    <xf numFmtId="164" fontId="4" fillId="2" borderId="1" xfId="0" quotePrefix="1" applyNumberFormat="1" applyFont="1" applyFill="1" applyBorder="1" applyAlignment="1" applyProtection="1">
      <alignment horizontal="right" vertical="center"/>
      <protection locked="0"/>
    </xf>
    <xf numFmtId="0" fontId="4" fillId="10" borderId="1" xfId="0" quotePrefix="1" applyFont="1" applyFill="1" applyBorder="1" applyAlignment="1">
      <alignment horizontal="left" vertical="center" indent="5"/>
    </xf>
    <xf numFmtId="0" fontId="12" fillId="10" borderId="1" xfId="0" quotePrefix="1" applyFont="1" applyFill="1" applyBorder="1" applyAlignment="1">
      <alignment horizontal="left" vertical="center"/>
    </xf>
    <xf numFmtId="0" fontId="4" fillId="10" borderId="1" xfId="0" quotePrefix="1" applyFont="1" applyFill="1" applyBorder="1" applyAlignment="1">
      <alignment horizontal="left" vertical="center"/>
    </xf>
    <xf numFmtId="164" fontId="4" fillId="10" borderId="1" xfId="0" quotePrefix="1" applyNumberFormat="1" applyFont="1" applyFill="1" applyBorder="1" applyAlignment="1">
      <alignment horizontal="right" vertical="center"/>
    </xf>
    <xf numFmtId="1" fontId="5" fillId="10" borderId="1" xfId="0" quotePrefix="1" applyNumberFormat="1" applyFont="1" applyFill="1" applyBorder="1" applyAlignment="1">
      <alignment horizontal="right" vertical="center"/>
    </xf>
    <xf numFmtId="164" fontId="4" fillId="7" borderId="1" xfId="0" quotePrefix="1" applyNumberFormat="1" applyFont="1" applyFill="1" applyBorder="1"/>
    <xf numFmtId="0" fontId="1" fillId="0" borderId="0" xfId="0" applyFont="1"/>
    <xf numFmtId="0" fontId="7" fillId="11" borderId="2" xfId="0" applyFont="1" applyFill="1" applyBorder="1" applyAlignment="1">
      <alignment vertical="center"/>
    </xf>
    <xf numFmtId="0" fontId="10" fillId="11" borderId="3" xfId="0" applyFont="1" applyFill="1" applyBorder="1" applyAlignment="1">
      <alignment horizontal="left" vertical="center"/>
    </xf>
    <xf numFmtId="0" fontId="9" fillId="11" borderId="3" xfId="0" applyFont="1" applyFill="1" applyBorder="1" applyAlignment="1">
      <alignment vertical="center"/>
    </xf>
    <xf numFmtId="1" fontId="9" fillId="11" borderId="3" xfId="0" applyNumberFormat="1" applyFont="1" applyFill="1" applyBorder="1" applyAlignment="1">
      <alignment horizontal="right" vertical="center"/>
    </xf>
    <xf numFmtId="164" fontId="9" fillId="11" borderId="3" xfId="0" applyNumberFormat="1" applyFont="1" applyFill="1" applyBorder="1" applyAlignment="1">
      <alignment horizontal="right" vertical="center"/>
    </xf>
    <xf numFmtId="1" fontId="7" fillId="11" borderId="4" xfId="0" applyNumberFormat="1" applyFont="1" applyFill="1" applyBorder="1" applyAlignment="1">
      <alignment horizontal="right" vertical="center"/>
    </xf>
    <xf numFmtId="0" fontId="15" fillId="0" borderId="0" xfId="0" applyFont="1"/>
    <xf numFmtId="0" fontId="16" fillId="6" borderId="1" xfId="0" applyFont="1" applyFill="1" applyBorder="1" applyAlignment="1">
      <alignment horizontal="left" vertical="center" indent="1"/>
    </xf>
    <xf numFmtId="0" fontId="17" fillId="6" borderId="1" xfId="0" applyFont="1" applyFill="1" applyBorder="1" applyAlignment="1">
      <alignment horizontal="left" vertical="center"/>
    </xf>
    <xf numFmtId="0" fontId="18" fillId="6" borderId="1" xfId="0" applyFont="1" applyFill="1" applyBorder="1" applyAlignment="1">
      <alignment horizontal="left" vertical="center"/>
    </xf>
    <xf numFmtId="1" fontId="18" fillId="6" borderId="1" xfId="0" applyNumberFormat="1" applyFont="1" applyFill="1" applyBorder="1" applyAlignment="1">
      <alignment horizontal="right" vertical="center"/>
    </xf>
    <xf numFmtId="164" fontId="18" fillId="6" borderId="1" xfId="0" applyNumberFormat="1" applyFont="1" applyFill="1" applyBorder="1" applyAlignment="1">
      <alignment horizontal="right" vertical="center"/>
    </xf>
    <xf numFmtId="1" fontId="19" fillId="2" borderId="1" xfId="0" applyNumberFormat="1" applyFont="1" applyFill="1" applyBorder="1" applyAlignment="1" applyProtection="1">
      <alignment horizontal="right" vertical="center"/>
      <protection locked="0"/>
    </xf>
    <xf numFmtId="1" fontId="7" fillId="5" borderId="3" xfId="0" applyNumberFormat="1" applyFont="1" applyFill="1" applyBorder="1" applyAlignment="1">
      <alignment horizontal="right" vertical="center"/>
    </xf>
    <xf numFmtId="0" fontId="20" fillId="4" borderId="5" xfId="0" applyFont="1" applyFill="1" applyBorder="1" applyAlignment="1">
      <alignment horizontal="left"/>
    </xf>
    <xf numFmtId="0" fontId="5" fillId="4" borderId="5" xfId="0" applyFont="1" applyFill="1" applyBorder="1" applyAlignment="1">
      <alignment horizontal="center"/>
    </xf>
    <xf numFmtId="1" fontId="6" fillId="0" borderId="0" xfId="0" applyNumberFormat="1" applyFont="1"/>
    <xf numFmtId="0" fontId="21" fillId="12" borderId="1" xfId="0" applyFont="1" applyFill="1" applyBorder="1" applyAlignment="1">
      <alignment vertical="center" wrapText="1"/>
    </xf>
    <xf numFmtId="0" fontId="12" fillId="12" borderId="1" xfId="0" applyFont="1" applyFill="1" applyBorder="1" applyAlignment="1">
      <alignment vertical="center" wrapText="1"/>
    </xf>
    <xf numFmtId="0" fontId="0" fillId="0" borderId="0" xfId="0" applyAlignment="1">
      <alignment wrapText="1"/>
    </xf>
    <xf numFmtId="1" fontId="4" fillId="10" borderId="1" xfId="0" applyNumberFormat="1" applyFont="1" applyFill="1" applyBorder="1" applyAlignment="1">
      <alignment horizontal="right"/>
    </xf>
    <xf numFmtId="0" fontId="3" fillId="0" borderId="1" xfId="0" applyFont="1" applyBorder="1"/>
    <xf numFmtId="1" fontId="4" fillId="0" borderId="1" xfId="0" applyNumberFormat="1" applyFont="1" applyBorder="1" applyAlignment="1">
      <alignment horizontal="right"/>
    </xf>
    <xf numFmtId="0" fontId="7" fillId="5" borderId="3" xfId="0" applyFont="1" applyFill="1" applyBorder="1" applyAlignment="1">
      <alignment vertical="center"/>
    </xf>
    <xf numFmtId="0" fontId="7" fillId="11" borderId="3" xfId="0" applyFont="1" applyFill="1" applyBorder="1" applyAlignment="1">
      <alignment vertical="center"/>
    </xf>
    <xf numFmtId="0" fontId="4" fillId="7" borderId="1" xfId="0" applyFont="1" applyFill="1" applyBorder="1" applyAlignment="1">
      <alignment horizontal="left" vertical="center" wrapText="1" indent="2"/>
    </xf>
    <xf numFmtId="1" fontId="7" fillId="5" borderId="2" xfId="0" applyNumberFormat="1" applyFont="1" applyFill="1" applyBorder="1" applyAlignment="1">
      <alignment horizontal="left" vertical="center" wrapText="1"/>
    </xf>
    <xf numFmtId="0" fontId="20" fillId="4" borderId="5" xfId="0" applyFont="1" applyFill="1" applyBorder="1" applyAlignment="1">
      <alignment horizontal="left" vertical="center"/>
    </xf>
    <xf numFmtId="0" fontId="7" fillId="4" borderId="1" xfId="0" applyFont="1" applyFill="1" applyBorder="1" applyAlignment="1">
      <alignment horizontal="left" vertical="center"/>
    </xf>
    <xf numFmtId="0" fontId="23" fillId="13" borderId="6" xfId="0" applyFont="1" applyFill="1" applyBorder="1" applyAlignment="1">
      <alignment horizontal="left" vertical="top" wrapText="1"/>
    </xf>
    <xf numFmtId="0" fontId="25" fillId="0" borderId="0" xfId="0" applyFont="1" applyAlignment="1">
      <alignment horizontal="left" vertical="top"/>
    </xf>
    <xf numFmtId="0" fontId="0" fillId="0" borderId="0" xfId="0" applyAlignment="1">
      <alignment horizontal="left" vertical="top"/>
    </xf>
    <xf numFmtId="0" fontId="26" fillId="0" borderId="0" xfId="0" applyFont="1" applyAlignment="1">
      <alignment horizontal="left" vertical="top" wrapText="1"/>
    </xf>
    <xf numFmtId="0" fontId="24" fillId="13" borderId="7" xfId="0" applyFont="1" applyFill="1" applyBorder="1" applyAlignment="1">
      <alignment horizontal="left" vertical="top" wrapText="1"/>
    </xf>
    <xf numFmtId="0" fontId="4" fillId="0" borderId="0" xfId="0" quotePrefix="1" applyFont="1" applyAlignment="1">
      <alignment horizontal="left" vertical="center" indent="3"/>
    </xf>
    <xf numFmtId="0" fontId="24" fillId="13" borderId="7" xfId="0" applyFont="1" applyFill="1" applyBorder="1" applyAlignment="1">
      <alignment horizontal="left" vertical="top"/>
    </xf>
    <xf numFmtId="0" fontId="27" fillId="13" borderId="8" xfId="0" applyFont="1" applyFill="1" applyBorder="1" applyAlignment="1">
      <alignment horizontal="left" vertical="top"/>
    </xf>
    <xf numFmtId="0" fontId="27" fillId="13" borderId="6" xfId="0" applyFont="1" applyFill="1" applyBorder="1" applyAlignment="1">
      <alignment horizontal="left" vertical="top"/>
    </xf>
    <xf numFmtId="0" fontId="27" fillId="13" borderId="9" xfId="0" applyFont="1" applyFill="1" applyBorder="1" applyAlignment="1">
      <alignment horizontal="left" vertical="top" wrapText="1"/>
    </xf>
    <xf numFmtId="0" fontId="28" fillId="0" borderId="0" xfId="0" applyFont="1"/>
    <xf numFmtId="0" fontId="23" fillId="14" borderId="0" xfId="0" applyFont="1" applyFill="1" applyAlignment="1">
      <alignment horizontal="left" vertical="top"/>
    </xf>
    <xf numFmtId="0" fontId="26" fillId="15" borderId="10" xfId="0" quotePrefix="1" applyFont="1" applyFill="1" applyBorder="1" applyAlignment="1">
      <alignment horizontal="left" vertical="top" wrapText="1"/>
    </xf>
    <xf numFmtId="0" fontId="26" fillId="0" borderId="11" xfId="0" quotePrefix="1" applyFont="1" applyBorder="1" applyAlignment="1">
      <alignment horizontal="left" vertical="top" wrapText="1"/>
    </xf>
    <xf numFmtId="0" fontId="25" fillId="14" borderId="12" xfId="0" applyFont="1" applyFill="1" applyBorder="1" applyAlignment="1">
      <alignment horizontal="left" vertical="top" wrapText="1"/>
    </xf>
    <xf numFmtId="0" fontId="26" fillId="15" borderId="13" xfId="0" quotePrefix="1" applyFont="1" applyFill="1" applyBorder="1" applyAlignment="1">
      <alignment horizontal="left" vertical="top" wrapText="1"/>
    </xf>
    <xf numFmtId="0" fontId="26" fillId="0" borderId="14" xfId="0" quotePrefix="1" applyFont="1" applyBorder="1" applyAlignment="1">
      <alignment horizontal="left" vertical="top" wrapText="1"/>
    </xf>
    <xf numFmtId="0" fontId="2" fillId="13" borderId="7" xfId="0" applyFont="1" applyFill="1" applyBorder="1" applyAlignment="1">
      <alignment horizontal="left" vertical="top" wrapText="1"/>
    </xf>
    <xf numFmtId="0" fontId="25" fillId="14" borderId="15" xfId="0" applyFont="1" applyFill="1" applyBorder="1" applyAlignment="1">
      <alignment horizontal="left" vertical="top" wrapText="1"/>
    </xf>
    <xf numFmtId="0" fontId="26" fillId="15" borderId="13" xfId="0" quotePrefix="1" applyFont="1" applyFill="1" applyBorder="1" applyAlignment="1">
      <alignment horizontal="left" vertical="top"/>
    </xf>
    <xf numFmtId="0" fontId="25" fillId="14" borderId="16" xfId="0" applyFont="1" applyFill="1" applyBorder="1" applyAlignment="1">
      <alignment horizontal="left" vertical="top" wrapText="1"/>
    </xf>
    <xf numFmtId="0" fontId="26" fillId="15" borderId="17" xfId="0" quotePrefix="1" applyFont="1" applyFill="1" applyBorder="1" applyAlignment="1">
      <alignment horizontal="left" vertical="top"/>
    </xf>
    <xf numFmtId="0" fontId="26" fillId="0" borderId="18" xfId="0" quotePrefix="1" applyFont="1" applyBorder="1" applyAlignment="1">
      <alignment horizontal="left" vertical="top" wrapText="1"/>
    </xf>
    <xf numFmtId="0" fontId="25" fillId="0" borderId="19" xfId="0" applyFont="1" applyBorder="1" applyAlignment="1">
      <alignment horizontal="center" vertical="top" wrapText="1"/>
    </xf>
    <xf numFmtId="0" fontId="29" fillId="13" borderId="7" xfId="0" applyFont="1" applyFill="1" applyBorder="1" applyAlignment="1">
      <alignment horizontal="left" vertical="top" wrapText="1"/>
    </xf>
    <xf numFmtId="0" fontId="23" fillId="14" borderId="22" xfId="0" applyFont="1" applyFill="1" applyBorder="1" applyAlignment="1">
      <alignment horizontal="left" vertical="top" wrapText="1"/>
    </xf>
    <xf numFmtId="0" fontId="25" fillId="14" borderId="23" xfId="0" applyFont="1" applyFill="1" applyBorder="1" applyAlignment="1">
      <alignment horizontal="left" vertical="top" wrapText="1"/>
    </xf>
    <xf numFmtId="0" fontId="2" fillId="13" borderId="7" xfId="0" applyFont="1" applyFill="1" applyBorder="1" applyAlignment="1">
      <alignment horizontal="left" vertical="top"/>
    </xf>
    <xf numFmtId="0" fontId="25" fillId="14" borderId="23" xfId="0" applyFont="1" applyFill="1" applyBorder="1" applyAlignment="1">
      <alignment horizontal="left" vertical="top"/>
    </xf>
    <xf numFmtId="0" fontId="25" fillId="14" borderId="24" xfId="0" applyFont="1" applyFill="1" applyBorder="1" applyAlignment="1">
      <alignment horizontal="left" vertical="top"/>
    </xf>
    <xf numFmtId="0" fontId="23" fillId="14" borderId="22" xfId="0" applyFont="1" applyFill="1" applyBorder="1" applyAlignment="1">
      <alignment horizontal="left" vertical="top"/>
    </xf>
    <xf numFmtId="0" fontId="26" fillId="15" borderId="10" xfId="0" quotePrefix="1" applyFont="1" applyFill="1" applyBorder="1" applyAlignment="1">
      <alignment horizontal="left" vertical="top"/>
    </xf>
    <xf numFmtId="0" fontId="26" fillId="0" borderId="11" xfId="0" applyFont="1" applyBorder="1" applyAlignment="1">
      <alignment horizontal="left" vertical="top" wrapText="1"/>
    </xf>
    <xf numFmtId="0" fontId="29" fillId="13" borderId="7" xfId="0" applyFont="1" applyFill="1" applyBorder="1" applyAlignment="1">
      <alignment horizontal="left" vertical="top"/>
    </xf>
    <xf numFmtId="0" fontId="26" fillId="0" borderId="14" xfId="0" applyFont="1" applyBorder="1" applyAlignment="1">
      <alignment horizontal="left" vertical="top" wrapText="1"/>
    </xf>
    <xf numFmtId="0" fontId="26" fillId="0" borderId="18" xfId="0" applyFont="1" applyBorder="1" applyAlignment="1">
      <alignment horizontal="left" vertical="top" wrapText="1"/>
    </xf>
    <xf numFmtId="0" fontId="25" fillId="14" borderId="26" xfId="0" applyFont="1" applyFill="1" applyBorder="1" applyAlignment="1">
      <alignment horizontal="left" vertical="top" wrapText="1"/>
    </xf>
    <xf numFmtId="0" fontId="26" fillId="15" borderId="27" xfId="0" quotePrefix="1" applyFont="1" applyFill="1" applyBorder="1" applyAlignment="1">
      <alignment horizontal="left" vertical="top" wrapText="1"/>
    </xf>
    <xf numFmtId="0" fontId="26" fillId="0" borderId="28" xfId="0" quotePrefix="1" applyFont="1" applyBorder="1" applyAlignment="1">
      <alignment horizontal="left" vertical="top" wrapText="1"/>
    </xf>
    <xf numFmtId="0" fontId="2" fillId="13" borderId="29" xfId="0" applyFont="1" applyFill="1" applyBorder="1" applyAlignment="1">
      <alignment horizontal="left" vertical="top" wrapText="1"/>
    </xf>
    <xf numFmtId="0" fontId="25" fillId="14" borderId="24" xfId="0" applyFont="1" applyFill="1" applyBorder="1" applyAlignment="1">
      <alignment horizontal="left" vertical="top" wrapText="1"/>
    </xf>
    <xf numFmtId="0" fontId="26" fillId="15" borderId="17" xfId="0" quotePrefix="1" applyFont="1" applyFill="1" applyBorder="1" applyAlignment="1">
      <alignment horizontal="left" vertical="top" wrapText="1"/>
    </xf>
    <xf numFmtId="0" fontId="2" fillId="0" borderId="0" xfId="0" applyFont="1" applyAlignment="1">
      <alignment horizontal="left" vertical="top"/>
    </xf>
    <xf numFmtId="0" fontId="27" fillId="13" borderId="6" xfId="0" applyFont="1" applyFill="1" applyBorder="1" applyAlignment="1">
      <alignment horizontal="left" vertical="center" wrapText="1"/>
    </xf>
    <xf numFmtId="0" fontId="23" fillId="14" borderId="30" xfId="0" applyFont="1" applyFill="1" applyBorder="1" applyAlignment="1">
      <alignment horizontal="left" vertical="top" wrapText="1"/>
    </xf>
    <xf numFmtId="0" fontId="0" fillId="15" borderId="31" xfId="0" applyFill="1" applyBorder="1" applyAlignment="1">
      <alignment horizontal="left" vertical="top" wrapText="1"/>
    </xf>
    <xf numFmtId="0" fontId="26" fillId="0" borderId="32" xfId="0" applyFont="1" applyBorder="1" applyAlignment="1">
      <alignment horizontal="left" vertical="top" wrapText="1"/>
    </xf>
    <xf numFmtId="0" fontId="27" fillId="13" borderId="7" xfId="0" applyFont="1" applyFill="1" applyBorder="1" applyAlignment="1">
      <alignment horizontal="left" vertical="center" wrapText="1"/>
    </xf>
    <xf numFmtId="0" fontId="25" fillId="0" borderId="25" xfId="0" applyFont="1" applyBorder="1" applyAlignment="1">
      <alignment horizontal="center" vertical="top" wrapText="1"/>
    </xf>
    <xf numFmtId="0" fontId="0" fillId="0" borderId="32" xfId="0" applyBorder="1" applyAlignment="1">
      <alignment horizontal="left" vertical="top" wrapText="1"/>
    </xf>
    <xf numFmtId="0" fontId="23" fillId="14" borderId="34" xfId="0" applyFont="1" applyFill="1" applyBorder="1" applyAlignment="1">
      <alignment horizontal="left" vertical="top" wrapText="1"/>
    </xf>
    <xf numFmtId="0" fontId="0" fillId="15" borderId="10" xfId="0" quotePrefix="1" applyFill="1" applyBorder="1" applyAlignment="1">
      <alignment horizontal="left" vertical="top" wrapText="1"/>
    </xf>
    <xf numFmtId="0" fontId="25" fillId="14" borderId="35" xfId="0" applyFont="1" applyFill="1" applyBorder="1" applyAlignment="1">
      <alignment horizontal="left" vertical="top" wrapText="1"/>
    </xf>
    <xf numFmtId="0" fontId="0" fillId="15" borderId="13" xfId="0" quotePrefix="1" applyFill="1" applyBorder="1" applyAlignment="1">
      <alignment horizontal="left" vertical="top" wrapText="1"/>
    </xf>
    <xf numFmtId="0" fontId="0" fillId="0" borderId="14" xfId="0" applyBorder="1" applyAlignment="1">
      <alignment horizontal="left" vertical="top" wrapText="1"/>
    </xf>
    <xf numFmtId="0" fontId="0" fillId="15" borderId="13" xfId="0" applyFill="1" applyBorder="1" applyAlignment="1">
      <alignment horizontal="left" vertical="top" wrapText="1"/>
    </xf>
    <xf numFmtId="0" fontId="25" fillId="14" borderId="36" xfId="0" applyFont="1" applyFill="1" applyBorder="1" applyAlignment="1">
      <alignment horizontal="left" vertical="top" wrapText="1"/>
    </xf>
    <xf numFmtId="0" fontId="0" fillId="15" borderId="17" xfId="0" quotePrefix="1" applyFill="1" applyBorder="1" applyAlignment="1">
      <alignment horizontal="left" vertical="top" wrapText="1"/>
    </xf>
    <xf numFmtId="0" fontId="2" fillId="0" borderId="0" xfId="0" applyFont="1" applyAlignment="1">
      <alignment horizontal="left" vertical="top" wrapText="1"/>
    </xf>
    <xf numFmtId="0" fontId="25" fillId="0" borderId="0" xfId="0" applyFont="1" applyAlignment="1">
      <alignment horizontal="left" vertical="top" wrapText="1"/>
    </xf>
    <xf numFmtId="0" fontId="0" fillId="0" borderId="0" xfId="0" applyAlignment="1">
      <alignment horizontal="left" vertical="top" wrapText="1"/>
    </xf>
    <xf numFmtId="0" fontId="22" fillId="0" borderId="0" xfId="1" quotePrefix="1" applyAlignment="1">
      <alignment wrapText="1"/>
    </xf>
    <xf numFmtId="0" fontId="26" fillId="0" borderId="37" xfId="0" applyFont="1" applyBorder="1" applyAlignment="1">
      <alignment horizontal="left" vertical="top" wrapText="1"/>
    </xf>
    <xf numFmtId="0" fontId="26" fillId="0" borderId="38" xfId="0" applyFont="1" applyBorder="1" applyAlignment="1">
      <alignment horizontal="left" vertical="top" wrapText="1"/>
    </xf>
    <xf numFmtId="0" fontId="26" fillId="0" borderId="39" xfId="0" applyFont="1" applyBorder="1" applyAlignment="1">
      <alignment horizontal="left" vertical="top" wrapText="1"/>
    </xf>
    <xf numFmtId="0" fontId="0" fillId="0" borderId="0" xfId="0" quotePrefix="1" applyAlignment="1">
      <alignment horizontal="left" vertical="top" wrapText="1"/>
    </xf>
    <xf numFmtId="0" fontId="27" fillId="13" borderId="25" xfId="0" applyFont="1" applyFill="1" applyBorder="1" applyAlignment="1">
      <alignment horizontal="left" vertical="top" wrapText="1"/>
    </xf>
    <xf numFmtId="0" fontId="27" fillId="13" borderId="6" xfId="0" applyFont="1" applyFill="1" applyBorder="1" applyAlignment="1">
      <alignment horizontal="left" vertical="top" wrapText="1"/>
    </xf>
    <xf numFmtId="0" fontId="0" fillId="0" borderId="38" xfId="0" quotePrefix="1" applyBorder="1" applyAlignment="1">
      <alignment horizontal="left" vertical="top" wrapText="1"/>
    </xf>
    <xf numFmtId="0" fontId="25" fillId="14" borderId="40" xfId="0" applyFont="1" applyFill="1" applyBorder="1" applyAlignment="1">
      <alignment horizontal="left" vertical="top" wrapText="1"/>
    </xf>
    <xf numFmtId="0" fontId="0" fillId="15" borderId="27" xfId="0" quotePrefix="1" applyFill="1" applyBorder="1" applyAlignment="1">
      <alignment horizontal="left" vertical="top" wrapText="1"/>
    </xf>
    <xf numFmtId="0" fontId="0" fillId="0" borderId="41" xfId="0" quotePrefix="1" applyBorder="1" applyAlignment="1">
      <alignment horizontal="left" vertical="top" wrapText="1"/>
    </xf>
    <xf numFmtId="0" fontId="26" fillId="15" borderId="10" xfId="0" applyFont="1" applyFill="1" applyBorder="1" applyAlignment="1">
      <alignment horizontal="left" vertical="top" wrapText="1"/>
    </xf>
    <xf numFmtId="0" fontId="0" fillId="0" borderId="37" xfId="0" quotePrefix="1" applyBorder="1" applyAlignment="1">
      <alignment horizontal="left" vertical="top" wrapText="1"/>
    </xf>
    <xf numFmtId="0" fontId="2" fillId="14" borderId="35" xfId="0" applyFont="1" applyFill="1" applyBorder="1" applyAlignment="1">
      <alignment horizontal="left" vertical="top" wrapText="1"/>
    </xf>
    <xf numFmtId="0" fontId="26" fillId="15" borderId="13" xfId="0" applyFont="1" applyFill="1" applyBorder="1" applyAlignment="1">
      <alignment horizontal="left" vertical="top" wrapText="1"/>
    </xf>
    <xf numFmtId="0" fontId="0" fillId="0" borderId="38" xfId="0" applyBorder="1" applyAlignment="1">
      <alignment horizontal="left" vertical="top" wrapText="1"/>
    </xf>
    <xf numFmtId="0" fontId="23" fillId="14" borderId="35" xfId="0" applyFont="1" applyFill="1" applyBorder="1" applyAlignment="1">
      <alignment horizontal="left" vertical="top" wrapText="1"/>
    </xf>
    <xf numFmtId="0" fontId="26" fillId="0" borderId="41" xfId="0" applyFont="1" applyBorder="1" applyAlignment="1">
      <alignment horizontal="left" vertical="top" wrapText="1"/>
    </xf>
    <xf numFmtId="0" fontId="27" fillId="13" borderId="7" xfId="0" applyFont="1" applyFill="1" applyBorder="1" applyAlignment="1">
      <alignment horizontal="left" vertical="top" wrapText="1"/>
    </xf>
    <xf numFmtId="0" fontId="26" fillId="0" borderId="25" xfId="0" applyFont="1" applyBorder="1" applyAlignment="1">
      <alignment horizontal="left" vertical="top" wrapText="1"/>
    </xf>
    <xf numFmtId="0" fontId="0" fillId="0" borderId="37" xfId="0" applyBorder="1" applyAlignment="1">
      <alignment horizontal="left" vertical="top" wrapText="1"/>
    </xf>
    <xf numFmtId="0" fontId="25" fillId="14" borderId="42" xfId="0" applyFont="1" applyFill="1" applyBorder="1" applyAlignment="1">
      <alignment horizontal="left" vertical="top" wrapText="1"/>
    </xf>
    <xf numFmtId="0" fontId="0" fillId="15" borderId="43" xfId="0" quotePrefix="1" applyFill="1" applyBorder="1" applyAlignment="1">
      <alignment horizontal="left" vertical="top" wrapText="1"/>
    </xf>
    <xf numFmtId="0" fontId="0" fillId="0" borderId="44" xfId="0" applyBorder="1" applyAlignment="1">
      <alignment horizontal="left" vertical="top" wrapText="1"/>
    </xf>
    <xf numFmtId="0" fontId="26" fillId="0" borderId="39" xfId="0" quotePrefix="1" applyFont="1" applyBorder="1" applyAlignment="1">
      <alignment horizontal="left" vertical="top" wrapText="1"/>
    </xf>
    <xf numFmtId="0" fontId="25" fillId="14" borderId="45" xfId="0" applyFont="1" applyFill="1" applyBorder="1" applyAlignment="1">
      <alignment horizontal="left" vertical="top" wrapText="1"/>
    </xf>
    <xf numFmtId="0" fontId="0" fillId="15" borderId="46" xfId="0" quotePrefix="1" applyFill="1" applyBorder="1" applyAlignment="1">
      <alignment horizontal="left" vertical="top" wrapText="1"/>
    </xf>
    <xf numFmtId="0" fontId="0" fillId="0" borderId="47" xfId="0" applyBorder="1" applyAlignment="1">
      <alignment horizontal="left" vertical="top" wrapText="1"/>
    </xf>
    <xf numFmtId="0" fontId="0" fillId="0" borderId="41" xfId="0" applyBorder="1" applyAlignment="1">
      <alignment horizontal="left" vertical="top" wrapText="1"/>
    </xf>
    <xf numFmtId="0" fontId="32" fillId="14" borderId="45" xfId="0" quotePrefix="1" applyFont="1" applyFill="1" applyBorder="1" applyAlignment="1">
      <alignment horizontal="left" vertical="top" wrapText="1"/>
    </xf>
    <xf numFmtId="0" fontId="26" fillId="0" borderId="47" xfId="0" applyFont="1" applyBorder="1" applyAlignment="1">
      <alignment horizontal="left" vertical="top" wrapText="1"/>
    </xf>
    <xf numFmtId="0" fontId="10" fillId="14" borderId="35" xfId="0" quotePrefix="1" applyFont="1" applyFill="1" applyBorder="1" applyAlignment="1">
      <alignment horizontal="left" vertical="top" wrapText="1"/>
    </xf>
    <xf numFmtId="0" fontId="32" fillId="14" borderId="35" xfId="0" applyFont="1" applyFill="1" applyBorder="1" applyAlignment="1">
      <alignment horizontal="left" vertical="top" wrapText="1"/>
    </xf>
    <xf numFmtId="0" fontId="32" fillId="14" borderId="35" xfId="0" quotePrefix="1" applyFont="1" applyFill="1" applyBorder="1" applyAlignment="1">
      <alignment horizontal="left" vertical="top" wrapText="1"/>
    </xf>
    <xf numFmtId="0" fontId="0" fillId="13" borderId="7" xfId="0" applyFill="1" applyBorder="1" applyAlignment="1">
      <alignment horizontal="left" vertical="top" wrapText="1"/>
    </xf>
    <xf numFmtId="0" fontId="10" fillId="14" borderId="36" xfId="0" quotePrefix="1" applyFont="1" applyFill="1" applyBorder="1" applyAlignment="1">
      <alignment horizontal="left" vertical="top" wrapText="1"/>
    </xf>
    <xf numFmtId="0" fontId="0" fillId="15" borderId="31" xfId="0" quotePrefix="1" applyFill="1" applyBorder="1" applyAlignment="1">
      <alignment horizontal="left" vertical="top" wrapText="1"/>
    </xf>
    <xf numFmtId="0" fontId="1" fillId="0" borderId="25" xfId="0" applyFont="1" applyBorder="1" applyAlignment="1">
      <alignment horizontal="left" vertical="top" wrapText="1"/>
    </xf>
    <xf numFmtId="0" fontId="25" fillId="0" borderId="49" xfId="0" applyFont="1" applyBorder="1" applyAlignment="1">
      <alignment horizontal="center" vertical="top" wrapText="1"/>
    </xf>
    <xf numFmtId="0" fontId="25" fillId="0" borderId="50" xfId="0" applyFont="1" applyBorder="1" applyAlignment="1">
      <alignment horizontal="center" vertical="top" wrapText="1"/>
    </xf>
    <xf numFmtId="0" fontId="25" fillId="0" borderId="9" xfId="0" applyFont="1" applyBorder="1" applyAlignment="1">
      <alignment horizontal="center" vertical="top" wrapText="1"/>
    </xf>
    <xf numFmtId="0" fontId="0" fillId="0" borderId="25" xfId="0" applyBorder="1" applyAlignment="1">
      <alignment horizontal="left" vertical="top" wrapText="1"/>
    </xf>
    <xf numFmtId="0" fontId="29" fillId="0" borderId="0" xfId="0" applyFont="1" applyAlignment="1">
      <alignment horizontal="left" vertical="top" wrapText="1"/>
    </xf>
    <xf numFmtId="0" fontId="34" fillId="0" borderId="0" xfId="0" applyFont="1" applyAlignment="1">
      <alignment horizontal="left" vertical="top" wrapText="1"/>
    </xf>
    <xf numFmtId="0" fontId="26" fillId="15" borderId="31" xfId="0" applyFont="1" applyFill="1" applyBorder="1" applyAlignment="1">
      <alignment horizontal="left" vertical="top" wrapText="1"/>
    </xf>
    <xf numFmtId="0" fontId="23" fillId="14" borderId="51" xfId="0" applyFont="1" applyFill="1" applyBorder="1" applyAlignment="1">
      <alignment horizontal="left" vertical="top" wrapText="1"/>
    </xf>
    <xf numFmtId="0" fontId="0" fillId="15" borderId="52" xfId="0" quotePrefix="1" applyFill="1" applyBorder="1" applyAlignment="1">
      <alignment horizontal="left" vertical="top" wrapText="1"/>
    </xf>
    <xf numFmtId="0" fontId="26" fillId="0" borderId="9" xfId="0" applyFont="1" applyBorder="1" applyAlignment="1">
      <alignment horizontal="left" vertical="top" wrapText="1"/>
    </xf>
    <xf numFmtId="0" fontId="26" fillId="15" borderId="48" xfId="0" quotePrefix="1" applyFont="1" applyFill="1" applyBorder="1" applyAlignment="1">
      <alignment horizontal="left" vertical="top" wrapText="1"/>
    </xf>
    <xf numFmtId="0" fontId="26" fillId="0" borderId="21" xfId="0" applyFont="1" applyBorder="1" applyAlignment="1">
      <alignment horizontal="left" vertical="top" wrapText="1"/>
    </xf>
    <xf numFmtId="0" fontId="26" fillId="0" borderId="43" xfId="0" applyFont="1" applyBorder="1" applyAlignment="1">
      <alignment horizontal="left" vertical="top" wrapText="1"/>
    </xf>
    <xf numFmtId="0" fontId="26" fillId="0" borderId="44" xfId="0" applyFont="1" applyBorder="1" applyAlignment="1">
      <alignment horizontal="left" vertical="top" wrapText="1"/>
    </xf>
    <xf numFmtId="0" fontId="23" fillId="14" borderId="54" xfId="0" applyFont="1" applyFill="1" applyBorder="1" applyAlignment="1">
      <alignment horizontal="left" vertical="top" wrapText="1"/>
    </xf>
    <xf numFmtId="0" fontId="23" fillId="14" borderId="42" xfId="0" applyFont="1" applyFill="1" applyBorder="1" applyAlignment="1">
      <alignment horizontal="left" vertical="top" wrapText="1"/>
    </xf>
    <xf numFmtId="0" fontId="25" fillId="0" borderId="55" xfId="0" applyFont="1" applyBorder="1" applyAlignment="1">
      <alignment horizontal="left" vertical="top" wrapText="1"/>
    </xf>
    <xf numFmtId="0" fontId="23" fillId="14" borderId="56" xfId="0" applyFont="1" applyFill="1" applyBorder="1" applyAlignment="1">
      <alignment horizontal="left" vertical="top" wrapText="1"/>
    </xf>
    <xf numFmtId="0" fontId="25" fillId="14" borderId="57" xfId="0" applyFont="1" applyFill="1" applyBorder="1" applyAlignment="1">
      <alignment horizontal="left" vertical="top" wrapText="1"/>
    </xf>
    <xf numFmtId="0" fontId="23" fillId="13" borderId="6" xfId="0" applyFont="1" applyFill="1" applyBorder="1" applyAlignment="1">
      <alignment vertical="center" wrapText="1"/>
    </xf>
    <xf numFmtId="0" fontId="36" fillId="0" borderId="58" xfId="0" applyFont="1" applyBorder="1" applyAlignment="1">
      <alignment vertical="top"/>
    </xf>
    <xf numFmtId="0" fontId="36" fillId="0" borderId="0" xfId="0" applyFont="1" applyAlignment="1">
      <alignment vertical="top"/>
    </xf>
    <xf numFmtId="0" fontId="36" fillId="0" borderId="0" xfId="0" applyFont="1" applyAlignment="1">
      <alignment vertical="top" wrapText="1"/>
    </xf>
    <xf numFmtId="0" fontId="24" fillId="13" borderId="7" xfId="0" applyFont="1" applyFill="1" applyBorder="1" applyAlignment="1">
      <alignment vertical="center" wrapText="1"/>
    </xf>
    <xf numFmtId="0" fontId="24" fillId="13" borderId="7" xfId="0" applyFont="1" applyFill="1" applyBorder="1" applyAlignment="1">
      <alignment vertical="center"/>
    </xf>
    <xf numFmtId="0" fontId="27" fillId="13" borderId="8" xfId="0" applyFont="1" applyFill="1" applyBorder="1" applyAlignment="1">
      <alignment vertical="center"/>
    </xf>
    <xf numFmtId="0" fontId="27" fillId="13" borderId="25" xfId="0" applyFont="1" applyFill="1" applyBorder="1" applyAlignment="1">
      <alignment vertical="center"/>
    </xf>
    <xf numFmtId="0" fontId="27" fillId="13" borderId="25" xfId="0" applyFont="1" applyFill="1" applyBorder="1" applyAlignment="1">
      <alignment vertical="center" wrapText="1"/>
    </xf>
    <xf numFmtId="0" fontId="27" fillId="13" borderId="6" xfId="0" applyFont="1" applyFill="1" applyBorder="1" applyAlignment="1">
      <alignment vertical="center"/>
    </xf>
    <xf numFmtId="0" fontId="23" fillId="14" borderId="0" xfId="0" applyFont="1" applyFill="1" applyAlignment="1">
      <alignment horizontal="left" vertical="top" wrapText="1"/>
    </xf>
    <xf numFmtId="0" fontId="23" fillId="14" borderId="12" xfId="0" applyFont="1" applyFill="1" applyBorder="1" applyAlignment="1">
      <alignment horizontal="left" vertical="top" wrapText="1"/>
    </xf>
    <xf numFmtId="0" fontId="23" fillId="13" borderId="7" xfId="0" applyFont="1" applyFill="1" applyBorder="1" applyAlignment="1">
      <alignment vertical="center" wrapText="1"/>
    </xf>
    <xf numFmtId="0" fontId="23" fillId="14" borderId="15" xfId="0" applyFont="1" applyFill="1" applyBorder="1" applyAlignment="1">
      <alignment horizontal="left" vertical="top" wrapText="1"/>
    </xf>
    <xf numFmtId="0" fontId="23" fillId="14" borderId="16" xfId="0" applyFont="1" applyFill="1" applyBorder="1" applyAlignment="1">
      <alignment horizontal="left" vertical="top" wrapText="1"/>
    </xf>
    <xf numFmtId="0" fontId="37" fillId="13" borderId="7" xfId="0" applyFont="1" applyFill="1" applyBorder="1" applyAlignment="1">
      <alignment vertical="center" wrapText="1"/>
    </xf>
    <xf numFmtId="0" fontId="23" fillId="13" borderId="7" xfId="0" applyFont="1" applyFill="1" applyBorder="1" applyAlignment="1">
      <alignment vertical="center"/>
    </xf>
    <xf numFmtId="0" fontId="0" fillId="15" borderId="17" xfId="0" quotePrefix="1" applyFill="1" applyBorder="1" applyAlignment="1">
      <alignment horizontal="left" vertical="top"/>
    </xf>
    <xf numFmtId="0" fontId="0" fillId="15" borderId="10" xfId="0" quotePrefix="1" applyFill="1" applyBorder="1" applyAlignment="1">
      <alignment horizontal="left" vertical="top"/>
    </xf>
    <xf numFmtId="0" fontId="37" fillId="13" borderId="7" xfId="0" applyFont="1" applyFill="1" applyBorder="1" applyAlignment="1">
      <alignment vertical="center"/>
    </xf>
    <xf numFmtId="0" fontId="0" fillId="15" borderId="13" xfId="0" quotePrefix="1" applyFill="1" applyBorder="1" applyAlignment="1">
      <alignment horizontal="left" vertical="top"/>
    </xf>
    <xf numFmtId="0" fontId="0" fillId="0" borderId="11" xfId="0" applyBorder="1" applyAlignment="1">
      <alignment horizontal="left" vertical="top" wrapText="1"/>
    </xf>
    <xf numFmtId="0" fontId="23" fillId="14" borderId="23" xfId="0" applyFont="1" applyFill="1" applyBorder="1" applyAlignment="1">
      <alignment horizontal="left" vertical="top"/>
    </xf>
    <xf numFmtId="0" fontId="23" fillId="14" borderId="23" xfId="0" applyFont="1" applyFill="1" applyBorder="1" applyAlignment="1">
      <alignment horizontal="left" vertical="top" wrapText="1"/>
    </xf>
    <xf numFmtId="0" fontId="23" fillId="14" borderId="26" xfId="0" applyFont="1" applyFill="1" applyBorder="1" applyAlignment="1">
      <alignment horizontal="left" vertical="top" wrapText="1"/>
    </xf>
    <xf numFmtId="0" fontId="23" fillId="13" borderId="29" xfId="0" applyFont="1" applyFill="1" applyBorder="1" applyAlignment="1">
      <alignment vertical="center" wrapText="1"/>
    </xf>
    <xf numFmtId="0" fontId="23" fillId="14" borderId="24" xfId="0" applyFont="1" applyFill="1" applyBorder="1" applyAlignment="1">
      <alignment horizontal="left" vertical="top" wrapText="1"/>
    </xf>
    <xf numFmtId="0" fontId="0" fillId="0" borderId="18" xfId="0" quotePrefix="1" applyBorder="1" applyAlignment="1">
      <alignment horizontal="left" vertical="top" wrapText="1"/>
    </xf>
    <xf numFmtId="0" fontId="27" fillId="13" borderId="6" xfId="0" applyFont="1" applyFill="1" applyBorder="1" applyAlignment="1">
      <alignment vertical="center" wrapText="1"/>
    </xf>
    <xf numFmtId="0" fontId="27" fillId="13" borderId="7" xfId="0" applyFont="1" applyFill="1" applyBorder="1" applyAlignment="1">
      <alignment vertical="center" wrapText="1"/>
    </xf>
    <xf numFmtId="0" fontId="23" fillId="14" borderId="36" xfId="0" applyFont="1" applyFill="1" applyBorder="1" applyAlignment="1">
      <alignment horizontal="left" vertical="top" wrapText="1"/>
    </xf>
    <xf numFmtId="0" fontId="27" fillId="13" borderId="6" xfId="0" applyFont="1" applyFill="1" applyBorder="1" applyAlignment="1">
      <alignment vertical="top" wrapText="1"/>
    </xf>
    <xf numFmtId="0" fontId="0" fillId="15" borderId="10" xfId="0" applyFill="1" applyBorder="1" applyAlignment="1">
      <alignment horizontal="left" vertical="top" wrapText="1"/>
    </xf>
    <xf numFmtId="0" fontId="23" fillId="14" borderId="40" xfId="0" applyFont="1" applyFill="1" applyBorder="1" applyAlignment="1">
      <alignment horizontal="left" vertical="top" wrapText="1"/>
    </xf>
    <xf numFmtId="0" fontId="23" fillId="14" borderId="45" xfId="0" applyFont="1" applyFill="1" applyBorder="1" applyAlignment="1">
      <alignment horizontal="left" vertical="top" wrapText="1"/>
    </xf>
    <xf numFmtId="0" fontId="2" fillId="14" borderId="30" xfId="0" applyFont="1" applyFill="1" applyBorder="1" applyAlignment="1">
      <alignment horizontal="left" vertical="top" wrapText="1"/>
    </xf>
    <xf numFmtId="0" fontId="40" fillId="14" borderId="45" xfId="0" quotePrefix="1" applyFont="1" applyFill="1" applyBorder="1" applyAlignment="1">
      <alignment horizontal="left" vertical="top" wrapText="1"/>
    </xf>
    <xf numFmtId="0" fontId="12" fillId="14" borderId="35" xfId="0" quotePrefix="1" applyFont="1" applyFill="1" applyBorder="1" applyAlignment="1">
      <alignment horizontal="left" vertical="top" wrapText="1"/>
    </xf>
    <xf numFmtId="0" fontId="40" fillId="14" borderId="35" xfId="0" applyFont="1" applyFill="1" applyBorder="1" applyAlignment="1">
      <alignment horizontal="left" vertical="top" wrapText="1"/>
    </xf>
    <xf numFmtId="0" fontId="40" fillId="14" borderId="35" xfId="0" quotePrefix="1" applyFont="1" applyFill="1" applyBorder="1" applyAlignment="1">
      <alignment horizontal="left" vertical="top" wrapText="1"/>
    </xf>
    <xf numFmtId="0" fontId="12" fillId="14" borderId="36" xfId="0" quotePrefix="1" applyFont="1" applyFill="1" applyBorder="1" applyAlignment="1">
      <alignment horizontal="left" vertical="top" wrapText="1"/>
    </xf>
    <xf numFmtId="0" fontId="23" fillId="14" borderId="21" xfId="0" applyFont="1" applyFill="1" applyBorder="1" applyAlignment="1">
      <alignment vertical="center" wrapText="1"/>
    </xf>
    <xf numFmtId="0" fontId="39" fillId="15" borderId="21" xfId="0" applyFont="1" applyFill="1" applyBorder="1" applyAlignment="1">
      <alignment vertical="center" wrapText="1"/>
    </xf>
    <xf numFmtId="0" fontId="22" fillId="0" borderId="21" xfId="0" applyFont="1" applyBorder="1" applyAlignment="1">
      <alignment vertical="center" wrapText="1"/>
    </xf>
    <xf numFmtId="0" fontId="2" fillId="0" borderId="49" xfId="0" applyFont="1" applyBorder="1" applyAlignment="1">
      <alignment horizontal="center" vertical="center" wrapText="1"/>
    </xf>
    <xf numFmtId="0" fontId="2" fillId="0" borderId="50" xfId="0" applyFont="1" applyBorder="1" applyAlignment="1">
      <alignment horizontal="center" vertical="center" wrapText="1"/>
    </xf>
    <xf numFmtId="0" fontId="23" fillId="14" borderId="53" xfId="0" applyFont="1" applyFill="1" applyBorder="1" applyAlignment="1">
      <alignment horizontal="left" vertical="top" wrapText="1"/>
    </xf>
    <xf numFmtId="0" fontId="0" fillId="15" borderId="48" xfId="0" applyFill="1" applyBorder="1" applyAlignment="1">
      <alignment horizontal="left" vertical="top" wrapText="1"/>
    </xf>
    <xf numFmtId="0" fontId="23" fillId="14" borderId="25" xfId="0" applyFont="1" applyFill="1" applyBorder="1" applyAlignment="1">
      <alignment vertical="center" wrapText="1"/>
    </xf>
    <xf numFmtId="0" fontId="22" fillId="15" borderId="25" xfId="0" applyFont="1" applyFill="1" applyBorder="1" applyAlignment="1">
      <alignment vertical="center" wrapText="1"/>
    </xf>
    <xf numFmtId="0" fontId="22" fillId="15" borderId="21" xfId="0" applyFont="1" applyFill="1" applyBorder="1" applyAlignment="1">
      <alignment vertical="center" wrapText="1"/>
    </xf>
    <xf numFmtId="0" fontId="23" fillId="13" borderId="7" xfId="0" applyFont="1" applyFill="1" applyBorder="1" applyAlignment="1">
      <alignment horizontal="left" vertical="top" wrapText="1"/>
    </xf>
    <xf numFmtId="0" fontId="27" fillId="13" borderId="33" xfId="0" applyFont="1" applyFill="1" applyBorder="1" applyAlignment="1">
      <alignment horizontal="left" vertical="top" wrapText="1"/>
    </xf>
    <xf numFmtId="0" fontId="27" fillId="13" borderId="8" xfId="0" applyFont="1" applyFill="1" applyBorder="1" applyAlignment="1">
      <alignment horizontal="left" vertical="top" wrapText="1"/>
    </xf>
    <xf numFmtId="0" fontId="30" fillId="0" borderId="0" xfId="0" applyFont="1" applyAlignment="1">
      <alignment horizontal="left" vertical="top" wrapText="1"/>
    </xf>
    <xf numFmtId="0" fontId="23" fillId="14" borderId="60" xfId="0" applyFont="1" applyFill="1" applyBorder="1" applyAlignment="1">
      <alignment horizontal="left" vertical="top"/>
    </xf>
    <xf numFmtId="0" fontId="26" fillId="15" borderId="61" xfId="0" quotePrefix="1" applyFont="1" applyFill="1" applyBorder="1" applyAlignment="1">
      <alignment horizontal="left" vertical="top"/>
    </xf>
    <xf numFmtId="0" fontId="26" fillId="0" borderId="62" xfId="0" applyFont="1" applyBorder="1" applyAlignment="1">
      <alignment horizontal="left" vertical="top"/>
    </xf>
    <xf numFmtId="0" fontId="34" fillId="14" borderId="58" xfId="0" applyFont="1" applyFill="1" applyBorder="1" applyAlignment="1">
      <alignment horizontal="left" vertical="top"/>
    </xf>
    <xf numFmtId="0" fontId="26" fillId="15" borderId="63" xfId="0" quotePrefix="1" applyFont="1" applyFill="1" applyBorder="1" applyAlignment="1">
      <alignment horizontal="left" vertical="top"/>
    </xf>
    <xf numFmtId="0" fontId="26" fillId="0" borderId="64" xfId="0" quotePrefix="1" applyFont="1" applyBorder="1" applyAlignment="1">
      <alignment horizontal="left" vertical="top" wrapText="1"/>
    </xf>
    <xf numFmtId="0" fontId="34" fillId="0" borderId="0" xfId="0" applyFont="1" applyAlignment="1">
      <alignment horizontal="left" vertical="top"/>
    </xf>
    <xf numFmtId="0" fontId="23" fillId="13" borderId="7" xfId="0" applyFont="1" applyFill="1" applyBorder="1" applyAlignment="1">
      <alignment horizontal="left" vertical="top"/>
    </xf>
    <xf numFmtId="0" fontId="25" fillId="14" borderId="65" xfId="0" applyFont="1" applyFill="1" applyBorder="1" applyAlignment="1">
      <alignment horizontal="left" vertical="top"/>
    </xf>
    <xf numFmtId="0" fontId="26" fillId="15" borderId="66" xfId="0" quotePrefix="1" applyFont="1" applyFill="1" applyBorder="1" applyAlignment="1">
      <alignment horizontal="left" vertical="top"/>
    </xf>
    <xf numFmtId="0" fontId="26" fillId="0" borderId="67" xfId="0" quotePrefix="1" applyFont="1" applyBorder="1" applyAlignment="1">
      <alignment horizontal="left" vertical="top" wrapText="1"/>
    </xf>
    <xf numFmtId="0" fontId="25" fillId="14" borderId="68" xfId="0" applyFont="1" applyFill="1" applyBorder="1" applyAlignment="1">
      <alignment horizontal="left" vertical="top"/>
    </xf>
    <xf numFmtId="0" fontId="26" fillId="15" borderId="69" xfId="0" quotePrefix="1" applyFont="1" applyFill="1" applyBorder="1" applyAlignment="1">
      <alignment horizontal="left" vertical="top"/>
    </xf>
    <xf numFmtId="0" fontId="26" fillId="0" borderId="70" xfId="0" quotePrefix="1" applyFont="1" applyBorder="1" applyAlignment="1">
      <alignment horizontal="left" vertical="top" wrapText="1"/>
    </xf>
    <xf numFmtId="0" fontId="25" fillId="0" borderId="33" xfId="0" applyFont="1" applyBorder="1" applyAlignment="1">
      <alignment horizontal="left" vertical="top"/>
    </xf>
    <xf numFmtId="0" fontId="26" fillId="0" borderId="19" xfId="0" applyFont="1" applyBorder="1" applyAlignment="1">
      <alignment horizontal="left" vertical="top"/>
    </xf>
    <xf numFmtId="0" fontId="37" fillId="13" borderId="7" xfId="0" applyFont="1" applyFill="1" applyBorder="1" applyAlignment="1">
      <alignment horizontal="left" vertical="top"/>
    </xf>
    <xf numFmtId="0" fontId="23" fillId="14" borderId="71" xfId="0" applyFont="1" applyFill="1" applyBorder="1" applyAlignment="1">
      <alignment horizontal="left" vertical="top"/>
    </xf>
    <xf numFmtId="0" fontId="26" fillId="15" borderId="72" xfId="0" quotePrefix="1" applyFont="1" applyFill="1" applyBorder="1" applyAlignment="1">
      <alignment horizontal="left" vertical="top"/>
    </xf>
    <xf numFmtId="0" fontId="26" fillId="0" borderId="73" xfId="0" quotePrefix="1" applyFont="1" applyBorder="1" applyAlignment="1">
      <alignment horizontal="left" vertical="top" wrapText="1"/>
    </xf>
    <xf numFmtId="0" fontId="25" fillId="14" borderId="74" xfId="0" applyFont="1" applyFill="1" applyBorder="1" applyAlignment="1">
      <alignment horizontal="left" vertical="top"/>
    </xf>
    <xf numFmtId="0" fontId="26" fillId="15" borderId="75" xfId="0" quotePrefix="1" applyFont="1" applyFill="1" applyBorder="1" applyAlignment="1">
      <alignment horizontal="left" vertical="top"/>
    </xf>
    <xf numFmtId="0" fontId="26" fillId="0" borderId="76" xfId="0" quotePrefix="1" applyFont="1" applyBorder="1" applyAlignment="1">
      <alignment horizontal="left" vertical="top" wrapText="1"/>
    </xf>
    <xf numFmtId="0" fontId="25" fillId="14" borderId="77" xfId="0" applyFont="1" applyFill="1" applyBorder="1" applyAlignment="1">
      <alignment horizontal="left" vertical="top"/>
    </xf>
    <xf numFmtId="0" fontId="26" fillId="15" borderId="78" xfId="0" quotePrefix="1" applyFont="1" applyFill="1" applyBorder="1" applyAlignment="1">
      <alignment horizontal="left" vertical="top"/>
    </xf>
    <xf numFmtId="0" fontId="26" fillId="0" borderId="19" xfId="0" quotePrefix="1" applyFont="1" applyBorder="1" applyAlignment="1">
      <alignment horizontal="left" vertical="top"/>
    </xf>
    <xf numFmtId="0" fontId="26" fillId="0" borderId="79" xfId="0" applyFont="1" applyBorder="1" applyAlignment="1">
      <alignment horizontal="left" vertical="top" wrapText="1"/>
    </xf>
    <xf numFmtId="0" fontId="26" fillId="0" borderId="80" xfId="0" applyFont="1" applyBorder="1" applyAlignment="1">
      <alignment horizontal="left" vertical="top" wrapText="1"/>
    </xf>
    <xf numFmtId="0" fontId="26" fillId="0" borderId="81" xfId="0" applyFont="1" applyBorder="1" applyAlignment="1">
      <alignment horizontal="left" vertical="top" wrapText="1"/>
    </xf>
    <xf numFmtId="0" fontId="0" fillId="0" borderId="19" xfId="0" quotePrefix="1" applyBorder="1" applyAlignment="1">
      <alignment horizontal="left" vertical="top"/>
    </xf>
    <xf numFmtId="0" fontId="0" fillId="15" borderId="72" xfId="0" quotePrefix="1" applyFill="1" applyBorder="1" applyAlignment="1">
      <alignment horizontal="left" vertical="top"/>
    </xf>
    <xf numFmtId="0" fontId="0" fillId="15" borderId="66" xfId="0" quotePrefix="1" applyFill="1" applyBorder="1" applyAlignment="1">
      <alignment horizontal="left" vertical="top"/>
    </xf>
    <xf numFmtId="0" fontId="26" fillId="0" borderId="80" xfId="0" quotePrefix="1" applyFont="1" applyBorder="1" applyAlignment="1">
      <alignment horizontal="left" vertical="top" wrapText="1"/>
    </xf>
    <xf numFmtId="0" fontId="26" fillId="0" borderId="82" xfId="0" applyFont="1" applyBorder="1" applyAlignment="1">
      <alignment horizontal="left" vertical="top" wrapText="1"/>
    </xf>
    <xf numFmtId="0" fontId="23" fillId="13" borderId="29" xfId="0" applyFont="1" applyFill="1" applyBorder="1" applyAlignment="1">
      <alignment horizontal="left" vertical="top"/>
    </xf>
    <xf numFmtId="0" fontId="0" fillId="15" borderId="78" xfId="0" quotePrefix="1" applyFill="1" applyBorder="1" applyAlignment="1">
      <alignment horizontal="left" vertical="top"/>
    </xf>
    <xf numFmtId="0" fontId="26" fillId="0" borderId="81" xfId="0" quotePrefix="1" applyFont="1" applyBorder="1" applyAlignment="1">
      <alignment horizontal="left" vertical="top" wrapText="1"/>
    </xf>
    <xf numFmtId="0" fontId="2" fillId="0" borderId="63" xfId="0" applyFont="1" applyBorder="1" applyAlignment="1">
      <alignment horizontal="left" vertical="top"/>
    </xf>
    <xf numFmtId="0" fontId="25" fillId="0" borderId="83" xfId="0" applyFont="1" applyBorder="1" applyAlignment="1">
      <alignment horizontal="left" vertical="top"/>
    </xf>
    <xf numFmtId="0" fontId="0" fillId="0" borderId="84" xfId="0" applyBorder="1" applyAlignment="1">
      <alignment horizontal="left" vertical="top"/>
    </xf>
    <xf numFmtId="0" fontId="26" fillId="0" borderId="85" xfId="0" applyFont="1" applyBorder="1" applyAlignment="1">
      <alignment horizontal="left" vertical="top" wrapText="1"/>
    </xf>
    <xf numFmtId="0" fontId="25" fillId="0" borderId="86" xfId="0" applyFont="1" applyBorder="1" applyAlignment="1">
      <alignment horizontal="left" vertical="top"/>
    </xf>
    <xf numFmtId="0" fontId="0" fillId="0" borderId="87" xfId="0" applyBorder="1" applyAlignment="1">
      <alignment horizontal="left" vertical="top"/>
    </xf>
    <xf numFmtId="0" fontId="26" fillId="0" borderId="88" xfId="0" applyFont="1" applyBorder="1" applyAlignment="1">
      <alignment horizontal="left" vertical="top" wrapText="1"/>
    </xf>
    <xf numFmtId="0" fontId="23" fillId="14" borderId="30" xfId="0" applyFont="1" applyFill="1" applyBorder="1" applyAlignment="1">
      <alignment horizontal="left" vertical="top"/>
    </xf>
    <xf numFmtId="0" fontId="0" fillId="15" borderId="31" xfId="0" applyFill="1" applyBorder="1" applyAlignment="1">
      <alignment horizontal="left" vertical="top"/>
    </xf>
    <xf numFmtId="0" fontId="0" fillId="0" borderId="25" xfId="0" applyBorder="1" applyAlignment="1">
      <alignment horizontal="left" vertical="top"/>
    </xf>
    <xf numFmtId="0" fontId="27" fillId="13" borderId="7" xfId="0" applyFont="1" applyFill="1" applyBorder="1" applyAlignment="1">
      <alignment horizontal="left" vertical="top"/>
    </xf>
    <xf numFmtId="0" fontId="0" fillId="0" borderId="19" xfId="0" applyBorder="1" applyAlignment="1">
      <alignment horizontal="left" vertical="top"/>
    </xf>
    <xf numFmtId="0" fontId="0" fillId="0" borderId="33" xfId="0" applyBorder="1" applyAlignment="1">
      <alignment horizontal="left" vertical="top"/>
    </xf>
    <xf numFmtId="0" fontId="0" fillId="15" borderId="66" xfId="0" applyFill="1" applyBorder="1" applyAlignment="1">
      <alignment horizontal="left" vertical="top" wrapText="1"/>
    </xf>
    <xf numFmtId="0" fontId="29" fillId="0" borderId="0" xfId="0" applyFont="1" applyAlignment="1">
      <alignment horizontal="left" vertical="top"/>
    </xf>
    <xf numFmtId="0" fontId="42" fillId="0" borderId="0" xfId="0" applyFont="1" applyAlignment="1">
      <alignment horizontal="left" vertical="top" wrapText="1"/>
    </xf>
    <xf numFmtId="0" fontId="23" fillId="14" borderId="34" xfId="0" applyFont="1" applyFill="1" applyBorder="1" applyAlignment="1">
      <alignment horizontal="left" vertical="top"/>
    </xf>
    <xf numFmtId="0" fontId="25" fillId="14" borderId="35" xfId="0" applyFont="1" applyFill="1" applyBorder="1" applyAlignment="1">
      <alignment horizontal="left" vertical="top"/>
    </xf>
    <xf numFmtId="0" fontId="25" fillId="14" borderId="36" xfId="0" applyFont="1" applyFill="1" applyBorder="1" applyAlignment="1">
      <alignment horizontal="left" vertical="top"/>
    </xf>
    <xf numFmtId="0" fontId="23" fillId="14" borderId="35" xfId="0" applyFont="1" applyFill="1" applyBorder="1" applyAlignment="1">
      <alignment horizontal="left" vertical="top"/>
    </xf>
    <xf numFmtId="0" fontId="23" fillId="14" borderId="36" xfId="0" applyFont="1" applyFill="1" applyBorder="1" applyAlignment="1">
      <alignment horizontal="left" vertical="top"/>
    </xf>
    <xf numFmtId="0" fontId="2" fillId="0" borderId="89" xfId="0" applyFont="1" applyBorder="1" applyAlignment="1">
      <alignment horizontal="left" vertical="top"/>
    </xf>
    <xf numFmtId="0" fontId="25" fillId="0" borderId="90" xfId="0" applyFont="1" applyBorder="1" applyAlignment="1">
      <alignment horizontal="left" vertical="top"/>
    </xf>
    <xf numFmtId="0" fontId="0" fillId="0" borderId="91" xfId="0" quotePrefix="1" applyBorder="1" applyAlignment="1">
      <alignment horizontal="left" vertical="top"/>
    </xf>
    <xf numFmtId="0" fontId="26" fillId="0" borderId="91" xfId="0" applyFont="1" applyBorder="1" applyAlignment="1">
      <alignment horizontal="left" vertical="top" wrapText="1"/>
    </xf>
    <xf numFmtId="0" fontId="2" fillId="0" borderId="92" xfId="0" applyFont="1" applyBorder="1" applyAlignment="1">
      <alignment horizontal="left" vertical="top"/>
    </xf>
    <xf numFmtId="0" fontId="25" fillId="0" borderId="93" xfId="0" applyFont="1" applyBorder="1" applyAlignment="1">
      <alignment horizontal="left" vertical="top"/>
    </xf>
    <xf numFmtId="0" fontId="0" fillId="0" borderId="16" xfId="0" quotePrefix="1" applyBorder="1" applyAlignment="1">
      <alignment horizontal="left" vertical="top"/>
    </xf>
    <xf numFmtId="0" fontId="26" fillId="0" borderId="16" xfId="0" applyFont="1" applyBorder="1" applyAlignment="1">
      <alignment horizontal="left" vertical="top" wrapText="1"/>
    </xf>
    <xf numFmtId="0" fontId="30" fillId="0" borderId="6" xfId="0" applyFont="1" applyBorder="1" applyAlignment="1">
      <alignment horizontal="left" vertical="top" wrapText="1"/>
    </xf>
    <xf numFmtId="0" fontId="26" fillId="15" borderId="46" xfId="0" quotePrefix="1" applyFont="1" applyFill="1" applyBorder="1" applyAlignment="1">
      <alignment horizontal="left" vertical="top" wrapText="1"/>
    </xf>
    <xf numFmtId="0" fontId="23" fillId="14" borderId="24" xfId="0" applyFont="1" applyFill="1" applyBorder="1" applyAlignment="1">
      <alignment horizontal="left" vertical="top"/>
    </xf>
    <xf numFmtId="0" fontId="0" fillId="10" borderId="0" xfId="0" applyFill="1" applyAlignment="1">
      <alignment horizontal="left" vertical="top"/>
    </xf>
    <xf numFmtId="0" fontId="26" fillId="15" borderId="10" xfId="0" applyFont="1" applyFill="1" applyBorder="1" applyAlignment="1">
      <alignment horizontal="left" vertical="top"/>
    </xf>
    <xf numFmtId="0" fontId="0" fillId="15" borderId="13" xfId="0" applyFill="1" applyBorder="1" applyAlignment="1">
      <alignment horizontal="left" vertical="top"/>
    </xf>
    <xf numFmtId="0" fontId="26" fillId="0" borderId="95" xfId="0" applyFont="1" applyBorder="1" applyAlignment="1">
      <alignment horizontal="left" vertical="top" wrapText="1"/>
    </xf>
    <xf numFmtId="0" fontId="25" fillId="0" borderId="33" xfId="0" applyFont="1" applyBorder="1" applyAlignment="1">
      <alignment horizontal="left" vertical="top" wrapText="1"/>
    </xf>
    <xf numFmtId="0" fontId="23" fillId="14" borderId="55" xfId="0" applyFont="1" applyFill="1" applyBorder="1" applyAlignment="1">
      <alignment horizontal="left" vertical="top"/>
    </xf>
    <xf numFmtId="0" fontId="26" fillId="15" borderId="43" xfId="0" quotePrefix="1" applyFont="1" applyFill="1" applyBorder="1" applyAlignment="1">
      <alignment horizontal="left" vertical="top" wrapText="1"/>
    </xf>
    <xf numFmtId="0" fontId="26" fillId="15" borderId="17" xfId="0" applyFont="1" applyFill="1" applyBorder="1" applyAlignment="1">
      <alignment horizontal="left" vertical="top" wrapText="1"/>
    </xf>
    <xf numFmtId="0" fontId="23" fillId="14" borderId="45" xfId="0" applyFont="1" applyFill="1" applyBorder="1" applyAlignment="1">
      <alignment horizontal="left" vertical="top"/>
    </xf>
    <xf numFmtId="0" fontId="0" fillId="15" borderId="46" xfId="0" quotePrefix="1" applyFill="1" applyBorder="1" applyAlignment="1">
      <alignment horizontal="left" vertical="top"/>
    </xf>
    <xf numFmtId="0" fontId="0" fillId="0" borderId="13" xfId="0" quotePrefix="1" applyBorder="1" applyAlignment="1">
      <alignment horizontal="left" vertical="top" wrapText="1"/>
    </xf>
    <xf numFmtId="0" fontId="0" fillId="15" borderId="10" xfId="0" applyFill="1" applyBorder="1" applyAlignment="1">
      <alignment horizontal="left" vertical="top"/>
    </xf>
    <xf numFmtId="0" fontId="23" fillId="14" borderId="35" xfId="0" quotePrefix="1" applyFont="1" applyFill="1" applyBorder="1" applyAlignment="1">
      <alignment horizontal="left" vertical="top" wrapText="1"/>
    </xf>
    <xf numFmtId="0" fontId="24" fillId="14" borderId="35" xfId="0" quotePrefix="1" applyFont="1" applyFill="1" applyBorder="1" applyAlignment="1">
      <alignment horizontal="left" vertical="top" wrapText="1"/>
    </xf>
    <xf numFmtId="0" fontId="24" fillId="14" borderId="36" xfId="0" quotePrefix="1" applyFont="1" applyFill="1" applyBorder="1" applyAlignment="1">
      <alignment horizontal="left" vertical="top" wrapText="1"/>
    </xf>
    <xf numFmtId="0" fontId="0" fillId="15" borderId="31" xfId="0" quotePrefix="1" applyFill="1" applyBorder="1" applyAlignment="1">
      <alignment horizontal="left" vertical="top"/>
    </xf>
    <xf numFmtId="0" fontId="25" fillId="0" borderId="49" xfId="0" applyFont="1" applyBorder="1" applyAlignment="1">
      <alignment horizontal="left" vertical="top"/>
    </xf>
    <xf numFmtId="0" fontId="26" fillId="0" borderId="50" xfId="0" applyFont="1" applyBorder="1" applyAlignment="1">
      <alignment horizontal="left" vertical="top"/>
    </xf>
    <xf numFmtId="0" fontId="23" fillId="14" borderId="51" xfId="0" applyFont="1" applyFill="1" applyBorder="1" applyAlignment="1">
      <alignment horizontal="left" vertical="top"/>
    </xf>
    <xf numFmtId="0" fontId="26" fillId="15" borderId="52" xfId="0" quotePrefix="1" applyFont="1" applyFill="1" applyBorder="1" applyAlignment="1">
      <alignment vertical="center" wrapText="1"/>
    </xf>
    <xf numFmtId="0" fontId="26" fillId="15" borderId="43" xfId="0" quotePrefix="1" applyFont="1" applyFill="1" applyBorder="1" applyAlignment="1">
      <alignment vertical="center" wrapText="1"/>
    </xf>
    <xf numFmtId="0" fontId="0" fillId="15" borderId="17" xfId="0" applyFill="1" applyBorder="1" applyAlignment="1">
      <alignment horizontal="left" vertical="top"/>
    </xf>
    <xf numFmtId="0" fontId="23" fillId="14" borderId="19" xfId="0" applyFont="1" applyFill="1" applyBorder="1" applyAlignment="1">
      <alignment horizontal="left" vertical="top"/>
    </xf>
    <xf numFmtId="0" fontId="26" fillId="15" borderId="31" xfId="0" applyFont="1" applyFill="1" applyBorder="1" applyAlignment="1">
      <alignment horizontal="left" vertical="top"/>
    </xf>
    <xf numFmtId="0" fontId="25" fillId="0" borderId="55" xfId="0" applyFont="1" applyBorder="1" applyAlignment="1">
      <alignment horizontal="left" vertical="top"/>
    </xf>
    <xf numFmtId="0" fontId="26" fillId="0" borderId="43" xfId="0" applyFont="1" applyBorder="1" applyAlignment="1">
      <alignment horizontal="left" vertical="top"/>
    </xf>
    <xf numFmtId="0" fontId="26" fillId="0" borderId="96" xfId="0" applyFont="1" applyBorder="1" applyAlignment="1">
      <alignment horizontal="left" vertical="top" wrapText="1"/>
    </xf>
    <xf numFmtId="0" fontId="43" fillId="0" borderId="0" xfId="0" applyFont="1" applyAlignment="1">
      <alignment horizontal="left" vertical="top"/>
    </xf>
    <xf numFmtId="0" fontId="25" fillId="0" borderId="96" xfId="0" applyFont="1" applyBorder="1" applyAlignment="1">
      <alignment horizontal="left" vertical="top"/>
    </xf>
    <xf numFmtId="0" fontId="26" fillId="0" borderId="97" xfId="0" applyFont="1" applyBorder="1" applyAlignment="1">
      <alignment horizontal="left" vertical="top" wrapText="1"/>
    </xf>
    <xf numFmtId="0" fontId="23" fillId="14" borderId="49" xfId="0" applyFont="1" applyFill="1" applyBorder="1" applyAlignment="1">
      <alignment horizontal="left" vertical="top"/>
    </xf>
    <xf numFmtId="0" fontId="0" fillId="15" borderId="94" xfId="0" quotePrefix="1" applyFill="1" applyBorder="1" applyAlignment="1">
      <alignment horizontal="left" vertical="top"/>
    </xf>
    <xf numFmtId="0" fontId="26" fillId="15" borderId="98" xfId="0" quotePrefix="1" applyFont="1" applyFill="1" applyBorder="1" applyAlignment="1">
      <alignment horizontal="left" vertical="top"/>
    </xf>
    <xf numFmtId="0" fontId="30" fillId="0" borderId="9" xfId="0" applyFont="1" applyBorder="1" applyAlignment="1">
      <alignment horizontal="left" vertical="top" wrapText="1"/>
    </xf>
    <xf numFmtId="0" fontId="26" fillId="0" borderId="99" xfId="0" applyFont="1" applyBorder="1" applyAlignment="1">
      <alignment horizontal="left" vertical="top" wrapText="1"/>
    </xf>
    <xf numFmtId="0" fontId="26" fillId="0" borderId="95" xfId="0" quotePrefix="1" applyFont="1" applyBorder="1" applyAlignment="1">
      <alignment horizontal="left" vertical="top" wrapText="1"/>
    </xf>
    <xf numFmtId="0" fontId="44" fillId="0" borderId="0" xfId="0" applyFont="1" applyAlignment="1">
      <alignment vertical="center"/>
    </xf>
    <xf numFmtId="0" fontId="45" fillId="0" borderId="25" xfId="0" applyFont="1" applyBorder="1" applyAlignment="1">
      <alignment vertical="center" wrapText="1"/>
    </xf>
    <xf numFmtId="0" fontId="45" fillId="0" borderId="21" xfId="0" applyFont="1" applyBorder="1" applyAlignment="1">
      <alignment vertical="center" wrapText="1"/>
    </xf>
    <xf numFmtId="14" fontId="45" fillId="0" borderId="21" xfId="0" applyNumberFormat="1" applyFont="1" applyBorder="1" applyAlignment="1">
      <alignment horizontal="center" vertical="center" wrapText="1"/>
    </xf>
    <xf numFmtId="0" fontId="46" fillId="5" borderId="2" xfId="0" applyFont="1" applyFill="1" applyBorder="1" applyAlignment="1">
      <alignment vertical="center"/>
    </xf>
    <xf numFmtId="49" fontId="45" fillId="0" borderId="29" xfId="0" applyNumberFormat="1" applyFont="1" applyBorder="1" applyAlignment="1">
      <alignment horizontal="center" vertical="center" wrapText="1"/>
    </xf>
    <xf numFmtId="0" fontId="47" fillId="16" borderId="21" xfId="0" applyFont="1" applyFill="1" applyBorder="1" applyAlignment="1">
      <alignment vertical="center" wrapText="1"/>
    </xf>
    <xf numFmtId="1" fontId="5" fillId="4" borderId="5" xfId="0" applyNumberFormat="1" applyFont="1" applyFill="1" applyBorder="1" applyAlignment="1">
      <alignment horizontal="center" vertical="center"/>
    </xf>
    <xf numFmtId="0" fontId="1" fillId="0" borderId="44" xfId="0" applyFont="1" applyBorder="1" applyAlignment="1">
      <alignment horizontal="left" vertical="top" wrapText="1"/>
    </xf>
    <xf numFmtId="0" fontId="26" fillId="0" borderId="29" xfId="0" applyFont="1" applyBorder="1" applyAlignment="1">
      <alignment horizontal="left" vertical="top" wrapText="1"/>
    </xf>
    <xf numFmtId="1" fontId="7" fillId="5" borderId="3" xfId="0" applyNumberFormat="1" applyFont="1" applyFill="1" applyBorder="1" applyAlignment="1">
      <alignment horizontal="left" vertical="center" wrapText="1"/>
    </xf>
    <xf numFmtId="0" fontId="26" fillId="0" borderId="38" xfId="0" quotePrefix="1" applyFont="1" applyBorder="1" applyAlignment="1">
      <alignment horizontal="left" vertical="top" wrapText="1"/>
    </xf>
    <xf numFmtId="0" fontId="26" fillId="0" borderId="44" xfId="0" quotePrefix="1" applyFont="1" applyBorder="1" applyAlignment="1">
      <alignment horizontal="left" vertical="top" wrapText="1"/>
    </xf>
    <xf numFmtId="0" fontId="26" fillId="0" borderId="37" xfId="0" quotePrefix="1" applyFont="1" applyBorder="1" applyAlignment="1">
      <alignment horizontal="left" vertical="top" wrapText="1"/>
    </xf>
    <xf numFmtId="0" fontId="26" fillId="0" borderId="21" xfId="0" applyFont="1" applyBorder="1" applyAlignment="1">
      <alignment vertical="center" wrapText="1"/>
    </xf>
    <xf numFmtId="0" fontId="26" fillId="0" borderId="25" xfId="0" applyFont="1" applyBorder="1" applyAlignment="1">
      <alignment vertical="center" wrapText="1"/>
    </xf>
    <xf numFmtId="0" fontId="26" fillId="0" borderId="6" xfId="0" applyFont="1" applyBorder="1" applyAlignment="1">
      <alignment wrapText="1"/>
    </xf>
    <xf numFmtId="0" fontId="25" fillId="0" borderId="33" xfId="0" applyFont="1" applyBorder="1" applyAlignment="1">
      <alignment horizontal="center" vertical="top" wrapText="1"/>
    </xf>
    <xf numFmtId="0" fontId="25" fillId="0" borderId="19" xfId="0" applyFont="1" applyBorder="1" applyAlignment="1">
      <alignment horizontal="center" vertical="top" wrapText="1"/>
    </xf>
    <xf numFmtId="0" fontId="25" fillId="0" borderId="25" xfId="0" applyFont="1" applyBorder="1" applyAlignment="1">
      <alignment horizontal="center" vertical="top" wrapText="1"/>
    </xf>
    <xf numFmtId="0" fontId="27" fillId="13" borderId="6" xfId="0" applyFont="1" applyFill="1" applyBorder="1" applyAlignment="1">
      <alignment horizontal="left" vertical="center"/>
    </xf>
    <xf numFmtId="0" fontId="27" fillId="13" borderId="7" xfId="0" applyFont="1" applyFill="1" applyBorder="1" applyAlignment="1">
      <alignment horizontal="left" vertical="center"/>
    </xf>
    <xf numFmtId="0" fontId="25" fillId="0" borderId="20" xfId="0" applyFont="1" applyBorder="1" applyAlignment="1">
      <alignment horizontal="center" vertical="top" wrapText="1"/>
    </xf>
    <xf numFmtId="0" fontId="25" fillId="0" borderId="21" xfId="0" applyFont="1" applyBorder="1" applyAlignment="1">
      <alignment horizontal="center" vertical="top" wrapText="1"/>
    </xf>
    <xf numFmtId="0" fontId="25" fillId="0" borderId="19" xfId="0" applyFont="1" applyBorder="1" applyAlignment="1">
      <alignment horizontal="center" vertical="top"/>
    </xf>
    <xf numFmtId="0" fontId="25" fillId="0" borderId="25" xfId="0" applyFont="1" applyBorder="1" applyAlignment="1">
      <alignment horizontal="center" vertical="top"/>
    </xf>
    <xf numFmtId="0" fontId="27" fillId="13" borderId="6" xfId="0" applyFont="1" applyFill="1" applyBorder="1" applyAlignment="1">
      <alignment horizontal="left" vertical="center" wrapText="1"/>
    </xf>
    <xf numFmtId="0" fontId="27" fillId="13" borderId="7" xfId="0" applyFont="1" applyFill="1" applyBorder="1" applyAlignment="1">
      <alignment horizontal="left" vertical="center" wrapText="1"/>
    </xf>
    <xf numFmtId="0" fontId="25" fillId="0" borderId="33" xfId="0" applyFont="1" applyBorder="1" applyAlignment="1">
      <alignment horizontal="center" vertical="top"/>
    </xf>
    <xf numFmtId="0" fontId="30" fillId="13" borderId="7" xfId="0" applyFont="1" applyFill="1" applyBorder="1" applyAlignment="1">
      <alignment horizontal="center" vertical="top" wrapText="1"/>
    </xf>
    <xf numFmtId="0" fontId="33" fillId="15" borderId="43" xfId="0" applyFont="1" applyFill="1" applyBorder="1" applyAlignment="1">
      <alignment horizontal="center" vertical="center" wrapText="1"/>
    </xf>
    <xf numFmtId="0" fontId="33" fillId="15" borderId="48" xfId="0" applyFont="1" applyFill="1" applyBorder="1" applyAlignment="1">
      <alignment horizontal="center" vertical="center" wrapText="1"/>
    </xf>
    <xf numFmtId="0" fontId="41" fillId="15" borderId="43" xfId="0" applyFont="1" applyFill="1" applyBorder="1" applyAlignment="1">
      <alignment horizontal="center" vertical="center" wrapText="1"/>
    </xf>
    <xf numFmtId="0" fontId="41" fillId="15" borderId="48" xfId="0" applyFont="1" applyFill="1" applyBorder="1" applyAlignment="1">
      <alignment horizontal="center" vertical="center" wrapText="1"/>
    </xf>
    <xf numFmtId="0" fontId="27" fillId="13" borderId="6" xfId="0" applyFont="1" applyFill="1" applyBorder="1" applyAlignment="1">
      <alignment vertical="center"/>
    </xf>
    <xf numFmtId="0" fontId="27" fillId="13" borderId="7" xfId="0" applyFont="1" applyFill="1" applyBorder="1" applyAlignment="1">
      <alignment vertical="center"/>
    </xf>
    <xf numFmtId="0" fontId="2" fillId="0" borderId="33"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59" xfId="0" applyFont="1" applyBorder="1" applyAlignment="1">
      <alignment horizontal="center" vertical="center" wrapText="1"/>
    </xf>
    <xf numFmtId="0" fontId="2" fillId="0" borderId="33" xfId="0" applyFont="1" applyBorder="1" applyAlignment="1">
      <alignment horizontal="center" vertical="center"/>
    </xf>
    <xf numFmtId="0" fontId="2" fillId="0" borderId="19" xfId="0" applyFont="1" applyBorder="1" applyAlignment="1">
      <alignment horizontal="center" vertical="center"/>
    </xf>
    <xf numFmtId="0" fontId="2" fillId="0" borderId="59" xfId="0" applyFont="1" applyBorder="1" applyAlignment="1">
      <alignment horizontal="center" vertical="center"/>
    </xf>
    <xf numFmtId="0" fontId="27" fillId="13" borderId="6" xfId="0" applyFont="1" applyFill="1" applyBorder="1" applyAlignment="1">
      <alignment vertical="center" wrapText="1"/>
    </xf>
    <xf numFmtId="0" fontId="27" fillId="13" borderId="7" xfId="0" applyFont="1" applyFill="1" applyBorder="1" applyAlignment="1">
      <alignment vertical="center" wrapText="1"/>
    </xf>
    <xf numFmtId="0" fontId="27" fillId="13" borderId="6" xfId="0" applyFont="1" applyFill="1" applyBorder="1" applyAlignment="1">
      <alignment horizontal="left" vertical="top"/>
    </xf>
    <xf numFmtId="0" fontId="27" fillId="13" borderId="7" xfId="0" applyFont="1" applyFill="1" applyBorder="1" applyAlignment="1">
      <alignment horizontal="left" vertical="top"/>
    </xf>
    <xf numFmtId="0" fontId="27" fillId="13" borderId="7" xfId="0" applyFont="1" applyFill="1" applyBorder="1" applyAlignment="1">
      <alignment horizontal="center" vertical="top" wrapText="1"/>
    </xf>
  </cellXfs>
  <cellStyles count="2">
    <cellStyle name="Standard" xfId="0" builtinId="0"/>
    <cellStyle name="Standard 3" xfId="1" xr:uid="{850FEB5F-59DC-4803-AFF2-284A65E309BE}"/>
  </cellStyles>
  <dxfs count="3">
    <dxf>
      <fill>
        <patternFill>
          <bgColor theme="9" tint="-0.24994659260841701"/>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eetMetadata" Target="metadata.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w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1.wmf"/></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data/Documents/ORBIT_Linien-Offerten_Testf&#228;lle_V0.2.xlsx" TargetMode="External"/><Relationship Id="rId2" Type="http://schemas.openxmlformats.org/officeDocument/2006/relationships/externalLinkPath" Target="file:///\\adb.intra.admin.ch\userhome$\BAV-01\U80805074\data\Documents\ORBIT_Linien-Offerten_Testf&#228;lle_V0.2.xlsx" TargetMode="External"/><Relationship Id="rId1" Type="http://schemas.openxmlformats.org/officeDocument/2006/relationships/externalLinkPath" Target="/BAV-01/U80805074/data/Documents/ORBIT_Linien-Offerten_Testf&#228;lle_V0.2.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Users/U80857128/AppData/Local/rubicon/Acta%20Nova%20Client/Data/799968500/(799968500)%20Kalkulationsstruktur%202.0.xlsx" TargetMode="External"/><Relationship Id="rId2" Type="http://schemas.openxmlformats.org/officeDocument/2006/relationships/externalLinkPath" Target="file:///C:\Users\U80857128\AppData\Local\rubicon\Acta%20Nova%20Client\Data\799968500\(799968500)%20Kalkulationsstruktur%202.0.xlsx" TargetMode="External"/><Relationship Id="rId1" Type="http://schemas.openxmlformats.org/officeDocument/2006/relationships/externalLinkPath" Target="/Users/U80857128/AppData/Local/rubicon/Acta%20Nova%20Client/Data/799968500/(799968500)%20Kalkulationsstruktur%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ch 1 slnid 1025104"/>
      <sheetName val="ch 1 slnid 1024954"/>
      <sheetName val="cch 1 slnid 1025016"/>
      <sheetName val="ch 1 slnid 1024525"/>
      <sheetName val="ch 1 slnid 1028315"/>
      <sheetName val="ch 1 slnid 1026539"/>
      <sheetName val="ch 1 slnid 1026825"/>
      <sheetName val="ch 1 slnid 1026845"/>
      <sheetName val="ch 1 slnid 1025344"/>
      <sheetName val="ch 1 slnid 1025345"/>
      <sheetName val="ch 1 slnid 1024536 1"/>
      <sheetName val="ch 1 slnid 1024536 2"/>
      <sheetName val="ch 1 slnid 1026411"/>
      <sheetName val="ch 1 slnid 1026412"/>
      <sheetName val="ch 1 slnid 1024638"/>
      <sheetName val="Linien"/>
      <sheetName val="Verbünde"/>
      <sheetName val="Schiene"/>
      <sheetName val="Strassen"/>
      <sheetName val="Schiff"/>
      <sheetName val="TU"/>
      <sheetName val="Jahr"/>
      <sheetName val="Transportmittel"/>
      <sheetName val="Tarif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1">
          <cell r="A1" t="str">
            <v>TU</v>
          </cell>
          <cell r="B1" t="str">
            <v>Name</v>
          </cell>
          <cell r="C1" t="str">
            <v>Zusammengefasst</v>
          </cell>
        </row>
        <row r="2">
          <cell r="A2" t="str">
            <v>FB</v>
          </cell>
          <cell r="B2" t="str">
            <v>FB-FT1</v>
          </cell>
          <cell r="C2" t="str">
            <v>SCHIENENVERKEHR - FB-FT1</v>
          </cell>
        </row>
        <row r="3">
          <cell r="A3" t="str">
            <v>FB</v>
          </cell>
          <cell r="B3" t="str">
            <v>FB-FT2</v>
          </cell>
          <cell r="C3" t="str">
            <v>SCHIENENVERKEHR - FB-FT2</v>
          </cell>
        </row>
        <row r="4">
          <cell r="A4" t="str">
            <v>FB</v>
          </cell>
          <cell r="B4" t="str">
            <v>FB-FT3</v>
          </cell>
          <cell r="C4" t="str">
            <v>SCHIENENVERKEHR - FB-FT3</v>
          </cell>
        </row>
        <row r="5">
          <cell r="A5" t="str">
            <v>FB</v>
          </cell>
          <cell r="B5" t="str">
            <v>FB-FT4</v>
          </cell>
          <cell r="C5" t="str">
            <v>SCHIENENVERKEHR - FB-FT4</v>
          </cell>
        </row>
        <row r="6">
          <cell r="A6" t="str">
            <v>SBB</v>
          </cell>
          <cell r="B6" t="str">
            <v>SBB-FT-1</v>
          </cell>
          <cell r="C6" t="str">
            <v>SCHIENENVERKEHR - SBB-FT-1</v>
          </cell>
        </row>
        <row r="7">
          <cell r="A7" t="str">
            <v>SBB</v>
          </cell>
          <cell r="B7" t="str">
            <v>SBB-FT-2</v>
          </cell>
          <cell r="C7" t="str">
            <v>SCHIENENVERKEHR - SBB-FT-2</v>
          </cell>
        </row>
        <row r="8">
          <cell r="A8" t="str">
            <v>SBB</v>
          </cell>
          <cell r="B8" t="str">
            <v>SBB-FT-3</v>
          </cell>
          <cell r="C8" t="str">
            <v>SCHIENENVERKEHR - SBB-FT-3</v>
          </cell>
        </row>
        <row r="9">
          <cell r="A9" t="str">
            <v>SBB</v>
          </cell>
          <cell r="B9" t="str">
            <v>SBB-FT-4</v>
          </cell>
          <cell r="C9" t="str">
            <v>SCHIENENVERKEHR - SBB-FT-4</v>
          </cell>
        </row>
        <row r="10">
          <cell r="A10" t="str">
            <v>MGB</v>
          </cell>
          <cell r="B10" t="str">
            <v>MGB-FT-1</v>
          </cell>
          <cell r="C10" t="str">
            <v>SCHIENENVERKEHR - MGB-FT-1</v>
          </cell>
        </row>
        <row r="11">
          <cell r="A11" t="str">
            <v>MGB</v>
          </cell>
          <cell r="B11" t="str">
            <v>MGB-FT-2</v>
          </cell>
          <cell r="C11" t="str">
            <v>SCHIENENVERKEHR - MGB-FT-2</v>
          </cell>
        </row>
        <row r="12">
          <cell r="A12" t="str">
            <v>MGB</v>
          </cell>
          <cell r="B12" t="str">
            <v>MGB-FT-3</v>
          </cell>
          <cell r="C12" t="str">
            <v>SCHIENENVERKEHR - MGB-FT-3</v>
          </cell>
        </row>
        <row r="13">
          <cell r="A13" t="str">
            <v>MGB</v>
          </cell>
          <cell r="B13" t="str">
            <v>MGB-FT-4</v>
          </cell>
          <cell r="C13" t="str">
            <v>SCHIENENVERKEHR - MGB-FT-4</v>
          </cell>
        </row>
        <row r="14">
          <cell r="A14"/>
          <cell r="B14"/>
          <cell r="C14" t="str">
            <v/>
          </cell>
        </row>
        <row r="15">
          <cell r="A15"/>
          <cell r="B15"/>
          <cell r="C15" t="str">
            <v/>
          </cell>
        </row>
        <row r="16">
          <cell r="A16"/>
          <cell r="B16"/>
          <cell r="C16" t="str">
            <v/>
          </cell>
        </row>
        <row r="17">
          <cell r="A17"/>
          <cell r="B17"/>
          <cell r="C17" t="str">
            <v/>
          </cell>
        </row>
        <row r="18">
          <cell r="A18"/>
          <cell r="B18"/>
          <cell r="C18" t="str">
            <v/>
          </cell>
        </row>
        <row r="19">
          <cell r="A19"/>
          <cell r="B19"/>
          <cell r="C19" t="str">
            <v/>
          </cell>
        </row>
        <row r="20">
          <cell r="A20"/>
          <cell r="B20"/>
          <cell r="C20" t="str">
            <v/>
          </cell>
        </row>
        <row r="21">
          <cell r="A21"/>
          <cell r="B21"/>
          <cell r="C21" t="str">
            <v/>
          </cell>
        </row>
        <row r="22">
          <cell r="A22"/>
          <cell r="B22"/>
          <cell r="C22" t="str">
            <v/>
          </cell>
        </row>
        <row r="23">
          <cell r="A23"/>
          <cell r="B23"/>
          <cell r="C23" t="str">
            <v/>
          </cell>
        </row>
        <row r="24">
          <cell r="A24"/>
          <cell r="B24"/>
          <cell r="C24" t="str">
            <v/>
          </cell>
        </row>
        <row r="25">
          <cell r="A25"/>
          <cell r="B25"/>
          <cell r="C25" t="str">
            <v/>
          </cell>
        </row>
        <row r="26">
          <cell r="A26"/>
          <cell r="B26"/>
          <cell r="C26" t="str">
            <v/>
          </cell>
        </row>
        <row r="27">
          <cell r="A27"/>
          <cell r="B27"/>
          <cell r="C27" t="str">
            <v/>
          </cell>
        </row>
        <row r="28">
          <cell r="A28"/>
          <cell r="B28"/>
          <cell r="C28" t="str">
            <v/>
          </cell>
        </row>
        <row r="29">
          <cell r="A29"/>
          <cell r="B29"/>
          <cell r="C29" t="str">
            <v/>
          </cell>
        </row>
        <row r="30">
          <cell r="A30"/>
          <cell r="B30"/>
          <cell r="C30" t="str">
            <v/>
          </cell>
        </row>
        <row r="31">
          <cell r="A31"/>
          <cell r="B31"/>
          <cell r="C31" t="str">
            <v/>
          </cell>
        </row>
        <row r="32">
          <cell r="A32"/>
          <cell r="B32"/>
          <cell r="C32" t="str">
            <v/>
          </cell>
        </row>
        <row r="33">
          <cell r="A33"/>
          <cell r="B33"/>
          <cell r="C33" t="str">
            <v/>
          </cell>
        </row>
        <row r="34">
          <cell r="A34"/>
          <cell r="B34"/>
          <cell r="C34" t="str">
            <v/>
          </cell>
        </row>
        <row r="35">
          <cell r="A35"/>
          <cell r="B35"/>
          <cell r="C35" t="str">
            <v/>
          </cell>
        </row>
        <row r="36">
          <cell r="A36"/>
          <cell r="B36"/>
          <cell r="C36" t="str">
            <v/>
          </cell>
        </row>
        <row r="37">
          <cell r="A37"/>
          <cell r="B37"/>
        </row>
        <row r="38">
          <cell r="A38"/>
          <cell r="B38"/>
        </row>
        <row r="39">
          <cell r="A39"/>
          <cell r="B39"/>
        </row>
        <row r="40">
          <cell r="A40"/>
          <cell r="B40"/>
        </row>
        <row r="41">
          <cell r="A41"/>
          <cell r="B41"/>
        </row>
        <row r="42">
          <cell r="A42"/>
          <cell r="B42"/>
        </row>
        <row r="43">
          <cell r="A43"/>
          <cell r="B43"/>
        </row>
        <row r="44">
          <cell r="A44"/>
          <cell r="B44"/>
        </row>
        <row r="45">
          <cell r="A45"/>
          <cell r="B45"/>
        </row>
        <row r="46">
          <cell r="A46"/>
          <cell r="B46"/>
        </row>
        <row r="47">
          <cell r="A47"/>
          <cell r="B47"/>
        </row>
        <row r="48">
          <cell r="A48"/>
          <cell r="B48"/>
        </row>
        <row r="49">
          <cell r="A49"/>
          <cell r="B49"/>
        </row>
        <row r="50">
          <cell r="A50"/>
          <cell r="B50"/>
        </row>
      </sheetData>
      <sheetData sheetId="18"/>
      <sheetData sheetId="19"/>
      <sheetData sheetId="20"/>
      <sheetData sheetId="21"/>
      <sheetData sheetId="22"/>
      <sheetData sheetId="23">
        <row r="2">
          <cell r="D2">
            <v>2.5</v>
          </cell>
        </row>
        <row r="3">
          <cell r="D3">
            <v>1</v>
          </cell>
        </row>
        <row r="4">
          <cell r="D4">
            <v>1.1499999999999999</v>
          </cell>
        </row>
        <row r="7">
          <cell r="D7">
            <v>0.92</v>
          </cell>
        </row>
        <row r="8">
          <cell r="D8">
            <v>1.1499999999999999</v>
          </cell>
        </row>
        <row r="10">
          <cell r="D10">
            <v>0.7</v>
          </cell>
        </row>
        <row r="11">
          <cell r="D11">
            <v>0.28000000000000003</v>
          </cell>
        </row>
        <row r="12">
          <cell r="D12">
            <v>3.5999999999999999E-3</v>
          </cell>
        </row>
        <row r="13">
          <cell r="D13">
            <v>2.8999999999999998E-3</v>
          </cell>
        </row>
        <row r="14">
          <cell r="D14">
            <v>2</v>
          </cell>
        </row>
        <row r="15">
          <cell r="D15">
            <v>3.0000000000000001E-3</v>
          </cell>
        </row>
        <row r="16">
          <cell r="D16">
            <v>0.16800000000000001</v>
          </cell>
        </row>
        <row r="19">
          <cell r="D19">
            <v>4.1000000000000003E-3</v>
          </cell>
        </row>
        <row r="20">
          <cell r="D20">
            <v>3.3999999999999998E-3</v>
          </cell>
        </row>
        <row r="21">
          <cell r="D21">
            <v>2E-3</v>
          </cell>
        </row>
        <row r="22">
          <cell r="D22">
            <v>7.0000000000000001E-3</v>
          </cell>
        </row>
        <row r="23">
          <cell r="D23">
            <v>5.7999999999999996E-3</v>
          </cell>
        </row>
        <row r="24">
          <cell r="D24">
            <v>3.5000000000000001E-3</v>
          </cell>
        </row>
        <row r="25">
          <cell r="D25">
            <v>5.7999999999999996E-3</v>
          </cell>
        </row>
        <row r="26">
          <cell r="D26">
            <v>4.7999999999999996E-3</v>
          </cell>
        </row>
        <row r="27">
          <cell r="D27">
            <v>2.8999999999999998E-3</v>
          </cell>
        </row>
        <row r="28">
          <cell r="D28">
            <v>5.1999999999999998E-3</v>
          </cell>
        </row>
        <row r="29">
          <cell r="D29">
            <v>4.3E-3</v>
          </cell>
        </row>
        <row r="30">
          <cell r="D30">
            <v>2.5999999999999999E-3</v>
          </cell>
        </row>
        <row r="31">
          <cell r="D31">
            <v>0.08</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Version"/>
      <sheetName val="Kalkulationsstruktur"/>
      <sheetName val="Erläuterung"/>
      <sheetName val="Explication"/>
      <sheetName val="Spiegazione alt"/>
      <sheetName val="Spiegazione"/>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CD Bund Design">
  <a:themeElements>
    <a:clrScheme name="CD Bund_Farben">
      <a:dk1>
        <a:sysClr val="windowText" lastClr="000000"/>
      </a:dk1>
      <a:lt1>
        <a:sysClr val="window" lastClr="FFFFFF"/>
      </a:lt1>
      <a:dk2>
        <a:srgbClr val="44546A"/>
      </a:dk2>
      <a:lt2>
        <a:srgbClr val="E6E6E6"/>
      </a:lt2>
      <a:accent1>
        <a:srgbClr val="05A8AF"/>
      </a:accent1>
      <a:accent2>
        <a:srgbClr val="294171"/>
      </a:accent2>
      <a:accent3>
        <a:srgbClr val="F1E21A"/>
      </a:accent3>
      <a:accent4>
        <a:srgbClr val="E1AE3A"/>
      </a:accent4>
      <a:accent5>
        <a:srgbClr val="BB006A"/>
      </a:accent5>
      <a:accent6>
        <a:srgbClr val="939393"/>
      </a:accent6>
      <a:hlink>
        <a:srgbClr val="0563C1"/>
      </a:hlink>
      <a:folHlink>
        <a:srgbClr val="0563C1"/>
      </a:folHlink>
    </a:clrScheme>
    <a:fontScheme name="CD_Bund_Schriften">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B2CB05-0058-49BC-8155-D9777B60D8AF}">
  <sheetPr>
    <tabColor theme="5" tint="0.59999389629810485"/>
  </sheetPr>
  <dimension ref="A2:G21"/>
  <sheetViews>
    <sheetView tabSelected="1" workbookViewId="0">
      <selection activeCell="G52" sqref="G52"/>
    </sheetView>
  </sheetViews>
  <sheetFormatPr baseColWidth="10" defaultRowHeight="12.75" x14ac:dyDescent="0.2"/>
  <cols>
    <col min="1" max="1" width="25.7109375" customWidth="1"/>
    <col min="2" max="2" width="47.140625" customWidth="1"/>
    <col min="6" max="6" width="84" customWidth="1"/>
  </cols>
  <sheetData>
    <row r="2" spans="1:7" ht="15.75" x14ac:dyDescent="0.2">
      <c r="A2" s="401" t="s">
        <v>1</v>
      </c>
    </row>
    <row r="3" spans="1:7" ht="15.75" x14ac:dyDescent="0.2">
      <c r="A3" s="401" t="s">
        <v>708</v>
      </c>
    </row>
    <row r="4" spans="1:7" ht="15.75" x14ac:dyDescent="0.2">
      <c r="A4" s="401" t="s">
        <v>1122</v>
      </c>
    </row>
    <row r="5" spans="1:7" ht="13.5" thickBot="1" x14ac:dyDescent="0.25">
      <c r="A5" s="397"/>
    </row>
    <row r="6" spans="1:7" ht="13.5" thickBot="1" x14ac:dyDescent="0.25">
      <c r="A6" s="17" t="s">
        <v>1018</v>
      </c>
      <c r="B6" s="398" t="s">
        <v>1019</v>
      </c>
      <c r="D6" s="17" t="s">
        <v>1022</v>
      </c>
      <c r="E6" s="17" t="s">
        <v>1023</v>
      </c>
      <c r="F6" s="17" t="s">
        <v>1024</v>
      </c>
      <c r="G6" s="17" t="s">
        <v>1025</v>
      </c>
    </row>
    <row r="7" spans="1:7" ht="13.5" thickBot="1" x14ac:dyDescent="0.25">
      <c r="A7" s="17" t="s">
        <v>1020</v>
      </c>
      <c r="B7" s="399" t="s">
        <v>1027</v>
      </c>
      <c r="D7" s="402" t="s">
        <v>1028</v>
      </c>
      <c r="E7" s="400">
        <v>45803</v>
      </c>
      <c r="F7" s="399" t="s">
        <v>1034</v>
      </c>
      <c r="G7" s="399" t="s">
        <v>1026</v>
      </c>
    </row>
    <row r="8" spans="1:7" ht="18.75" thickBot="1" x14ac:dyDescent="0.25">
      <c r="A8" s="17" t="s">
        <v>1021</v>
      </c>
      <c r="B8" s="403" t="s">
        <v>1108</v>
      </c>
      <c r="D8" s="402" t="s">
        <v>1029</v>
      </c>
      <c r="E8" s="400">
        <v>46003</v>
      </c>
      <c r="F8" s="399" t="s">
        <v>1119</v>
      </c>
      <c r="G8" s="399" t="s">
        <v>1026</v>
      </c>
    </row>
    <row r="9" spans="1:7" ht="13.5" thickBot="1" x14ac:dyDescent="0.25">
      <c r="D9" s="402" t="s">
        <v>1107</v>
      </c>
      <c r="E9" s="400">
        <v>46120</v>
      </c>
      <c r="F9" s="399" t="s">
        <v>1179</v>
      </c>
      <c r="G9" s="399" t="s">
        <v>1026</v>
      </c>
    </row>
    <row r="12" spans="1:7" x14ac:dyDescent="0.2">
      <c r="D12" s="17" t="s">
        <v>1022</v>
      </c>
      <c r="E12" s="17" t="s">
        <v>1030</v>
      </c>
      <c r="F12" s="17" t="s">
        <v>1031</v>
      </c>
      <c r="G12" s="17" t="s">
        <v>1032</v>
      </c>
    </row>
    <row r="13" spans="1:7" ht="13.5" customHeight="1" thickBot="1" x14ac:dyDescent="0.25">
      <c r="D13" s="402" t="s">
        <v>1028</v>
      </c>
      <c r="E13" s="400">
        <v>45803</v>
      </c>
      <c r="F13" s="399" t="s">
        <v>1033</v>
      </c>
      <c r="G13" s="399" t="s">
        <v>1038</v>
      </c>
    </row>
    <row r="14" spans="1:7" ht="13.5" thickBot="1" x14ac:dyDescent="0.25">
      <c r="D14" s="402" t="s">
        <v>1029</v>
      </c>
      <c r="E14" s="400">
        <v>46003</v>
      </c>
      <c r="F14" s="399" t="s">
        <v>1120</v>
      </c>
      <c r="G14" s="399" t="s">
        <v>1038</v>
      </c>
    </row>
    <row r="15" spans="1:7" ht="13.5" thickBot="1" x14ac:dyDescent="0.25">
      <c r="D15" s="402" t="s">
        <v>1107</v>
      </c>
      <c r="E15" s="400">
        <v>46238</v>
      </c>
      <c r="F15" s="399" t="s">
        <v>1181</v>
      </c>
      <c r="G15" s="399" t="s">
        <v>1038</v>
      </c>
    </row>
    <row r="18" spans="4:7" x14ac:dyDescent="0.2">
      <c r="D18" s="17" t="s">
        <v>1062</v>
      </c>
      <c r="E18" s="17" t="s">
        <v>1063</v>
      </c>
      <c r="F18" s="17" t="s">
        <v>1064</v>
      </c>
      <c r="G18" s="17" t="s">
        <v>1065</v>
      </c>
    </row>
    <row r="19" spans="4:7" ht="13.5" customHeight="1" thickBot="1" x14ac:dyDescent="0.25">
      <c r="D19" s="402" t="s">
        <v>1028</v>
      </c>
      <c r="E19" s="400">
        <v>45803</v>
      </c>
      <c r="F19" s="399" t="s">
        <v>1035</v>
      </c>
      <c r="G19" s="399" t="s">
        <v>1068</v>
      </c>
    </row>
    <row r="20" spans="4:7" ht="13.5" customHeight="1" thickBot="1" x14ac:dyDescent="0.25">
      <c r="D20" s="402" t="s">
        <v>1029</v>
      </c>
      <c r="E20" s="400">
        <v>46003</v>
      </c>
      <c r="F20" s="399" t="s">
        <v>1121</v>
      </c>
      <c r="G20" s="399" t="s">
        <v>1068</v>
      </c>
    </row>
    <row r="21" spans="4:7" ht="13.5" thickBot="1" x14ac:dyDescent="0.25">
      <c r="D21" s="402" t="s">
        <v>1107</v>
      </c>
      <c r="E21" s="400">
        <v>46238</v>
      </c>
      <c r="F21" s="399" t="s">
        <v>1180</v>
      </c>
      <c r="G21" s="399" t="s">
        <v>1068</v>
      </c>
    </row>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F129A5-FB95-4544-BCB4-8638D1EE85F0}">
  <sheetPr>
    <tabColor theme="8" tint="0.59999389629810485"/>
    <outlinePr summaryBelow="0"/>
  </sheetPr>
  <dimension ref="A1:AA265"/>
  <sheetViews>
    <sheetView zoomScale="115" zoomScaleNormal="115" workbookViewId="0">
      <pane xSplit="1" topLeftCell="B1" activePane="topRight" state="frozen"/>
      <selection pane="topRight" activeCell="B264" sqref="B264"/>
    </sheetView>
  </sheetViews>
  <sheetFormatPr baseColWidth="10" defaultColWidth="10.5703125" defaultRowHeight="12.75" outlineLevelRow="5" x14ac:dyDescent="0.2"/>
  <cols>
    <col min="1" max="1" width="68.140625" style="6" customWidth="1"/>
    <col min="2" max="2" width="78.5703125" style="6" bestFit="1" customWidth="1"/>
    <col min="3" max="3" width="76.7109375" style="6" bestFit="1" customWidth="1"/>
    <col min="4" max="4" width="37.140625" style="7" bestFit="1" customWidth="1"/>
    <col min="5" max="5" width="13.85546875" style="1" customWidth="1"/>
    <col min="6" max="6" width="13.85546875" style="2" customWidth="1"/>
    <col min="7" max="7" width="14.7109375" style="3" customWidth="1"/>
    <col min="8" max="8" width="20.7109375" style="4" customWidth="1"/>
    <col min="9" max="9" width="10.5703125" style="5"/>
    <col min="12" max="12" width="28.42578125" hidden="1" customWidth="1"/>
    <col min="20" max="27" width="10.5703125" style="109"/>
  </cols>
  <sheetData>
    <row r="1" spans="1:12" ht="28.5" customHeight="1" x14ac:dyDescent="0.2">
      <c r="A1" s="8" t="s">
        <v>0</v>
      </c>
      <c r="B1" s="8" t="s">
        <v>639</v>
      </c>
      <c r="C1" s="8" t="s">
        <v>640</v>
      </c>
      <c r="D1" s="9"/>
      <c r="E1" s="8"/>
      <c r="F1" s="10"/>
      <c r="G1" s="11"/>
      <c r="H1" s="12"/>
      <c r="L1" t="e" cm="1">
        <f t="array" ref="L1">_xlfn.UNIQUE(_xlfn._xlws.FILTER([1]Schiene!$B:$B, [1]Schiene!$A:$A =#REF!))</f>
        <v>#REF!</v>
      </c>
    </row>
    <row r="2" spans="1:12" ht="20.25" customHeight="1" x14ac:dyDescent="0.2">
      <c r="A2" s="118" t="s">
        <v>1</v>
      </c>
      <c r="B2" s="118" t="s">
        <v>708</v>
      </c>
      <c r="C2" s="118" t="s">
        <v>709</v>
      </c>
      <c r="D2" s="118" t="s">
        <v>2</v>
      </c>
      <c r="E2" s="13" t="s">
        <v>3</v>
      </c>
      <c r="F2" s="14" t="s">
        <v>4</v>
      </c>
      <c r="G2" s="15" t="s">
        <v>5</v>
      </c>
      <c r="H2" s="14" t="s">
        <v>6</v>
      </c>
      <c r="I2" s="16"/>
    </row>
    <row r="3" spans="1:12" ht="29.1" customHeight="1" x14ac:dyDescent="0.2">
      <c r="A3" s="17" t="s">
        <v>7</v>
      </c>
      <c r="B3" s="113" t="s">
        <v>706</v>
      </c>
      <c r="C3" s="113" t="s">
        <v>707</v>
      </c>
      <c r="D3" s="18" t="s">
        <v>8</v>
      </c>
      <c r="E3" s="19"/>
      <c r="F3" s="20"/>
      <c r="G3" s="21"/>
      <c r="H3" s="22"/>
      <c r="J3" s="23"/>
    </row>
    <row r="4" spans="1:12" ht="27.75" customHeight="1" outlineLevel="1" x14ac:dyDescent="0.2">
      <c r="A4" s="24" t="s">
        <v>9</v>
      </c>
      <c r="B4" s="24" t="s">
        <v>379</v>
      </c>
      <c r="C4" s="24" t="s">
        <v>535</v>
      </c>
      <c r="D4" s="25" t="s">
        <v>10</v>
      </c>
      <c r="E4" s="26"/>
      <c r="F4" s="27"/>
      <c r="G4" s="28"/>
      <c r="H4" s="29"/>
      <c r="J4" s="23"/>
    </row>
    <row r="5" spans="1:12" outlineLevel="2" x14ac:dyDescent="0.2">
      <c r="A5" s="30" t="s">
        <v>11</v>
      </c>
      <c r="B5" s="30" t="s">
        <v>354</v>
      </c>
      <c r="C5" s="30" t="s">
        <v>536</v>
      </c>
      <c r="D5" s="31" t="s">
        <v>12</v>
      </c>
      <c r="E5" s="32"/>
      <c r="F5" s="33"/>
      <c r="G5" s="34"/>
      <c r="H5" s="35"/>
      <c r="I5" s="36"/>
      <c r="J5" s="23"/>
    </row>
    <row r="6" spans="1:12" ht="12.75" customHeight="1" outlineLevel="3" x14ac:dyDescent="0.2">
      <c r="A6" s="37" t="s">
        <v>13</v>
      </c>
      <c r="B6" s="37" t="s">
        <v>355</v>
      </c>
      <c r="C6" s="37" t="s">
        <v>537</v>
      </c>
      <c r="D6" s="38" t="s">
        <v>14</v>
      </c>
      <c r="E6" s="39"/>
      <c r="F6" s="40"/>
      <c r="G6" s="41"/>
      <c r="H6" s="42"/>
      <c r="I6" s="36"/>
    </row>
    <row r="7" spans="1:12" ht="12.75" customHeight="1" outlineLevel="3" x14ac:dyDescent="0.2">
      <c r="A7" s="37" t="s">
        <v>15</v>
      </c>
      <c r="B7" s="37" t="s">
        <v>356</v>
      </c>
      <c r="C7" s="37" t="s">
        <v>538</v>
      </c>
      <c r="D7" s="38" t="s">
        <v>16</v>
      </c>
      <c r="E7" s="39"/>
      <c r="F7" s="40"/>
      <c r="G7" s="41"/>
      <c r="H7" s="42"/>
      <c r="I7" s="36"/>
    </row>
    <row r="8" spans="1:12" ht="12.75" customHeight="1" outlineLevel="3" x14ac:dyDescent="0.2">
      <c r="A8" s="43" t="s">
        <v>17</v>
      </c>
      <c r="B8" s="43" t="s">
        <v>357</v>
      </c>
      <c r="C8" s="43" t="s">
        <v>539</v>
      </c>
      <c r="D8" s="44" t="s">
        <v>18</v>
      </c>
      <c r="E8" s="39"/>
      <c r="F8" s="40"/>
      <c r="G8" s="41"/>
      <c r="H8" s="42"/>
      <c r="I8" s="36"/>
    </row>
    <row r="9" spans="1:12" ht="12.75" customHeight="1" outlineLevel="3" x14ac:dyDescent="0.2">
      <c r="A9" s="43" t="s">
        <v>19</v>
      </c>
      <c r="B9" s="43" t="s">
        <v>358</v>
      </c>
      <c r="C9" s="43" t="s">
        <v>540</v>
      </c>
      <c r="D9" s="44" t="s">
        <v>20</v>
      </c>
      <c r="E9" s="39"/>
      <c r="F9" s="40"/>
      <c r="G9" s="41"/>
      <c r="H9" s="42"/>
      <c r="I9" s="36"/>
    </row>
    <row r="10" spans="1:12" outlineLevel="3" x14ac:dyDescent="0.2">
      <c r="A10" s="43" t="s">
        <v>21</v>
      </c>
      <c r="B10" s="43" t="s">
        <v>359</v>
      </c>
      <c r="C10" s="43" t="s">
        <v>541</v>
      </c>
      <c r="D10" s="44" t="s">
        <v>22</v>
      </c>
      <c r="E10" s="39"/>
      <c r="F10" s="40"/>
      <c r="G10" s="41"/>
      <c r="H10" s="42"/>
      <c r="I10" s="36"/>
    </row>
    <row r="11" spans="1:12" ht="24" outlineLevel="2" x14ac:dyDescent="0.2">
      <c r="A11" s="30" t="s">
        <v>23</v>
      </c>
      <c r="B11" s="115" t="s">
        <v>360</v>
      </c>
      <c r="C11" s="30" t="s">
        <v>542</v>
      </c>
      <c r="D11" s="31" t="s">
        <v>24</v>
      </c>
      <c r="E11" s="32"/>
      <c r="F11" s="33"/>
      <c r="G11" s="34"/>
      <c r="H11" s="35"/>
      <c r="I11" s="36"/>
      <c r="J11" s="23"/>
    </row>
    <row r="12" spans="1:12" ht="12.75" customHeight="1" outlineLevel="3" x14ac:dyDescent="0.2">
      <c r="A12" s="37" t="s">
        <v>25</v>
      </c>
      <c r="B12" s="37" t="s">
        <v>361</v>
      </c>
      <c r="C12" s="37" t="s">
        <v>543</v>
      </c>
      <c r="D12" s="38" t="s">
        <v>26</v>
      </c>
      <c r="E12" s="39"/>
      <c r="F12" s="40"/>
      <c r="G12" s="41"/>
      <c r="H12" s="42"/>
      <c r="I12" s="36"/>
    </row>
    <row r="13" spans="1:12" ht="12.75" customHeight="1" outlineLevel="3" x14ac:dyDescent="0.2">
      <c r="A13" s="37" t="s">
        <v>27</v>
      </c>
      <c r="B13" s="37" t="s">
        <v>362</v>
      </c>
      <c r="C13" s="37" t="s">
        <v>544</v>
      </c>
      <c r="D13" s="38" t="s">
        <v>28</v>
      </c>
      <c r="E13" s="39"/>
      <c r="F13" s="40"/>
      <c r="G13" s="41"/>
      <c r="H13" s="42"/>
      <c r="I13" s="36"/>
    </row>
    <row r="14" spans="1:12" ht="12.75" customHeight="1" outlineLevel="3" x14ac:dyDescent="0.2">
      <c r="A14" s="43" t="s">
        <v>29</v>
      </c>
      <c r="B14" s="43" t="s">
        <v>363</v>
      </c>
      <c r="C14" s="43" t="s">
        <v>545</v>
      </c>
      <c r="D14" s="44" t="s">
        <v>30</v>
      </c>
      <c r="E14" s="39"/>
      <c r="F14" s="40"/>
      <c r="G14" s="41"/>
      <c r="H14" s="42"/>
      <c r="I14" s="36"/>
    </row>
    <row r="15" spans="1:12" ht="12.75" customHeight="1" outlineLevel="3" x14ac:dyDescent="0.2">
      <c r="A15" s="43" t="s">
        <v>31</v>
      </c>
      <c r="B15" s="43" t="s">
        <v>364</v>
      </c>
      <c r="C15" s="43" t="s">
        <v>546</v>
      </c>
      <c r="D15" s="44" t="s">
        <v>32</v>
      </c>
      <c r="E15" s="39"/>
      <c r="F15" s="40"/>
      <c r="G15" s="41"/>
      <c r="H15" s="42"/>
      <c r="I15" s="36"/>
    </row>
    <row r="16" spans="1:12" ht="13.5" customHeight="1" outlineLevel="3" x14ac:dyDescent="0.2">
      <c r="A16" s="43" t="s">
        <v>21</v>
      </c>
      <c r="B16" s="43" t="s">
        <v>359</v>
      </c>
      <c r="C16" s="43" t="s">
        <v>541</v>
      </c>
      <c r="D16" s="44" t="s">
        <v>33</v>
      </c>
      <c r="E16" s="39"/>
      <c r="F16" s="40"/>
      <c r="G16" s="41"/>
      <c r="H16" s="42"/>
      <c r="I16" s="36"/>
    </row>
    <row r="17" spans="1:13" outlineLevel="2" x14ac:dyDescent="0.2">
      <c r="A17" s="30" t="s">
        <v>34</v>
      </c>
      <c r="B17" s="30" t="s">
        <v>1098</v>
      </c>
      <c r="C17" s="30" t="s">
        <v>1100</v>
      </c>
      <c r="D17" s="31" t="s">
        <v>35</v>
      </c>
      <c r="E17" s="32"/>
      <c r="F17" s="33"/>
      <c r="G17" s="34"/>
      <c r="H17" s="35"/>
      <c r="I17" s="36"/>
      <c r="J17" s="23"/>
    </row>
    <row r="18" spans="1:13" ht="12.75" customHeight="1" outlineLevel="3" x14ac:dyDescent="0.2">
      <c r="A18" s="45" t="s">
        <v>370</v>
      </c>
      <c r="B18" s="45" t="s">
        <v>365</v>
      </c>
      <c r="C18" s="45" t="s">
        <v>547</v>
      </c>
      <c r="D18" s="44" t="s">
        <v>36</v>
      </c>
      <c r="E18" s="39"/>
      <c r="F18" s="40"/>
      <c r="G18" s="41"/>
      <c r="H18" s="46"/>
      <c r="I18" s="36"/>
    </row>
    <row r="19" spans="1:13" outlineLevel="4" x14ac:dyDescent="0.2">
      <c r="A19" s="47" t="s">
        <v>37</v>
      </c>
      <c r="B19" s="47" t="s">
        <v>366</v>
      </c>
      <c r="C19" s="47" t="s">
        <v>548</v>
      </c>
      <c r="D19" s="48" t="s">
        <v>38</v>
      </c>
      <c r="E19" s="49"/>
      <c r="F19" s="50"/>
      <c r="G19" s="51"/>
      <c r="H19" s="52"/>
    </row>
    <row r="20" spans="1:13" outlineLevel="4" x14ac:dyDescent="0.2">
      <c r="A20" s="47" t="s">
        <v>39</v>
      </c>
      <c r="B20" s="47" t="s">
        <v>367</v>
      </c>
      <c r="C20" s="47" t="s">
        <v>549</v>
      </c>
      <c r="D20" s="48" t="s">
        <v>40</v>
      </c>
      <c r="E20" s="49"/>
      <c r="F20" s="50"/>
      <c r="G20" s="51"/>
      <c r="H20" s="52"/>
    </row>
    <row r="21" spans="1:13" outlineLevel="4" x14ac:dyDescent="0.2">
      <c r="A21" s="47" t="s">
        <v>27</v>
      </c>
      <c r="B21" s="47" t="s">
        <v>362</v>
      </c>
      <c r="C21" s="47" t="s">
        <v>544</v>
      </c>
      <c r="D21" s="48" t="s">
        <v>28</v>
      </c>
      <c r="E21" s="49"/>
      <c r="F21" s="50"/>
      <c r="G21" s="51"/>
      <c r="H21" s="52"/>
    </row>
    <row r="22" spans="1:13" outlineLevel="4" x14ac:dyDescent="0.2">
      <c r="A22" s="47" t="s">
        <v>41</v>
      </c>
      <c r="B22" s="47" t="s">
        <v>368</v>
      </c>
      <c r="C22" s="47" t="s">
        <v>550</v>
      </c>
      <c r="D22" s="48" t="s">
        <v>42</v>
      </c>
      <c r="E22" s="49"/>
      <c r="F22" s="50"/>
      <c r="G22" s="51"/>
      <c r="H22" s="52"/>
    </row>
    <row r="23" spans="1:13" outlineLevel="4" x14ac:dyDescent="0.2">
      <c r="A23" s="47" t="s">
        <v>15</v>
      </c>
      <c r="B23" s="47" t="s">
        <v>369</v>
      </c>
      <c r="C23" s="47" t="s">
        <v>551</v>
      </c>
      <c r="D23" s="48" t="s">
        <v>16</v>
      </c>
      <c r="E23" s="49"/>
      <c r="F23" s="50"/>
      <c r="G23" s="51"/>
      <c r="H23" s="52"/>
    </row>
    <row r="24" spans="1:13" outlineLevel="4" x14ac:dyDescent="0.2">
      <c r="A24" s="47" t="s">
        <v>21</v>
      </c>
      <c r="B24" s="47" t="s">
        <v>359</v>
      </c>
      <c r="C24" s="47" t="s">
        <v>541</v>
      </c>
      <c r="D24" s="48" t="s">
        <v>33</v>
      </c>
      <c r="E24" s="49"/>
      <c r="F24" s="50"/>
      <c r="G24" s="51"/>
      <c r="H24" s="52"/>
    </row>
    <row r="25" spans="1:13" outlineLevel="2" x14ac:dyDescent="0.2">
      <c r="A25" s="30" t="s">
        <v>43</v>
      </c>
      <c r="B25" s="30" t="s">
        <v>371</v>
      </c>
      <c r="C25" s="30" t="s">
        <v>552</v>
      </c>
      <c r="D25" s="31" t="s">
        <v>44</v>
      </c>
      <c r="E25" s="32"/>
      <c r="F25" s="33"/>
      <c r="G25" s="34"/>
      <c r="H25" s="35"/>
      <c r="I25" s="36"/>
      <c r="J25" s="23"/>
    </row>
    <row r="26" spans="1:13" ht="12.75" customHeight="1" outlineLevel="3" x14ac:dyDescent="0.2">
      <c r="A26" s="43" t="s">
        <v>45</v>
      </c>
      <c r="B26" s="43" t="s">
        <v>373</v>
      </c>
      <c r="C26" s="43" t="s">
        <v>553</v>
      </c>
      <c r="D26" s="44" t="s">
        <v>46</v>
      </c>
      <c r="E26" s="39"/>
      <c r="F26" s="40"/>
      <c r="G26" s="41"/>
      <c r="H26" s="42"/>
      <c r="M26" s="6"/>
    </row>
    <row r="27" spans="1:13" ht="12.75" customHeight="1" outlineLevel="3" x14ac:dyDescent="0.2">
      <c r="A27" s="43" t="s">
        <v>47</v>
      </c>
      <c r="B27" s="43" t="s">
        <v>374</v>
      </c>
      <c r="C27" s="43" t="s">
        <v>554</v>
      </c>
      <c r="D27" s="44" t="s">
        <v>48</v>
      </c>
      <c r="E27" s="39"/>
      <c r="F27" s="40"/>
      <c r="G27" s="41"/>
      <c r="H27" s="42"/>
      <c r="M27" s="6"/>
    </row>
    <row r="28" spans="1:13" ht="12.75" customHeight="1" outlineLevel="3" x14ac:dyDescent="0.2">
      <c r="A28" s="43" t="s">
        <v>49</v>
      </c>
      <c r="B28" s="43" t="s">
        <v>375</v>
      </c>
      <c r="C28" s="43" t="s">
        <v>555</v>
      </c>
      <c r="D28" s="44" t="s">
        <v>50</v>
      </c>
      <c r="E28" s="39"/>
      <c r="F28" s="40"/>
      <c r="G28" s="41"/>
      <c r="H28" s="42"/>
      <c r="M28" s="6"/>
    </row>
    <row r="29" spans="1:13" ht="12.75" customHeight="1" outlineLevel="3" x14ac:dyDescent="0.2">
      <c r="A29" s="43" t="s">
        <v>51</v>
      </c>
      <c r="B29" s="43" t="s">
        <v>376</v>
      </c>
      <c r="C29" s="43" t="s">
        <v>556</v>
      </c>
      <c r="D29" s="44" t="s">
        <v>52</v>
      </c>
      <c r="E29" s="39"/>
      <c r="F29" s="40"/>
      <c r="G29" s="41"/>
      <c r="H29" s="42"/>
      <c r="M29" s="6"/>
    </row>
    <row r="30" spans="1:13" ht="12.75" customHeight="1" outlineLevel="3" x14ac:dyDescent="0.2">
      <c r="A30" s="43" t="s">
        <v>53</v>
      </c>
      <c r="B30" s="43" t="s">
        <v>377</v>
      </c>
      <c r="C30" s="43" t="s">
        <v>557</v>
      </c>
      <c r="D30" s="44" t="s">
        <v>54</v>
      </c>
      <c r="E30" s="39"/>
      <c r="F30" s="40"/>
      <c r="G30" s="41"/>
      <c r="H30" s="42"/>
      <c r="M30" s="6"/>
    </row>
    <row r="31" spans="1:13" ht="12.75" customHeight="1" outlineLevel="3" x14ac:dyDescent="0.2">
      <c r="A31" s="43" t="s">
        <v>55</v>
      </c>
      <c r="B31" s="43" t="s">
        <v>378</v>
      </c>
      <c r="C31" s="43" t="s">
        <v>558</v>
      </c>
      <c r="D31" s="38" t="s">
        <v>56</v>
      </c>
      <c r="E31" s="39"/>
      <c r="F31" s="40"/>
      <c r="G31" s="41"/>
      <c r="H31" s="42"/>
      <c r="M31" s="6"/>
    </row>
    <row r="32" spans="1:13" ht="12.75" customHeight="1" outlineLevel="3" x14ac:dyDescent="0.2">
      <c r="A32" s="43" t="s">
        <v>21</v>
      </c>
      <c r="B32" s="43" t="s">
        <v>359</v>
      </c>
      <c r="C32" s="43" t="s">
        <v>541</v>
      </c>
      <c r="D32" s="44" t="s">
        <v>33</v>
      </c>
      <c r="E32" s="39"/>
      <c r="F32" s="40"/>
      <c r="G32" s="41"/>
      <c r="H32" s="42"/>
      <c r="M32" s="6"/>
    </row>
    <row r="33" spans="1:13" ht="4.5" customHeight="1" outlineLevel="1" x14ac:dyDescent="0.2">
      <c r="A33" s="53"/>
      <c r="B33" s="53"/>
      <c r="C33" s="53"/>
      <c r="E33" s="54"/>
      <c r="F33" s="55"/>
      <c r="G33" s="56"/>
      <c r="I33" s="57"/>
      <c r="J33" s="57"/>
      <c r="M33" s="6"/>
    </row>
    <row r="34" spans="1:13" ht="27" customHeight="1" outlineLevel="1" x14ac:dyDescent="0.2">
      <c r="A34" s="24" t="s">
        <v>57</v>
      </c>
      <c r="B34" s="24" t="s">
        <v>380</v>
      </c>
      <c r="C34" s="24" t="s">
        <v>559</v>
      </c>
      <c r="D34" s="25" t="s">
        <v>58</v>
      </c>
      <c r="E34" s="58"/>
      <c r="F34" s="59"/>
      <c r="G34" s="60"/>
      <c r="H34" s="29"/>
      <c r="M34" s="6"/>
    </row>
    <row r="35" spans="1:13" outlineLevel="2" x14ac:dyDescent="0.2">
      <c r="A35" s="30" t="s">
        <v>59</v>
      </c>
      <c r="B35" s="30" t="s">
        <v>381</v>
      </c>
      <c r="C35" s="30" t="s">
        <v>560</v>
      </c>
      <c r="D35" s="31" t="s">
        <v>60</v>
      </c>
      <c r="E35" s="32"/>
      <c r="F35" s="33"/>
      <c r="G35" s="34"/>
      <c r="H35" s="42"/>
      <c r="M35" s="6"/>
    </row>
    <row r="36" spans="1:13" outlineLevel="2" x14ac:dyDescent="0.2">
      <c r="A36" s="30" t="s">
        <v>61</v>
      </c>
      <c r="B36" s="30" t="s">
        <v>382</v>
      </c>
      <c r="C36" s="30" t="s">
        <v>561</v>
      </c>
      <c r="D36" s="31" t="s">
        <v>62</v>
      </c>
      <c r="E36" s="32"/>
      <c r="F36" s="33"/>
      <c r="G36" s="34"/>
      <c r="H36" s="42"/>
      <c r="M36" s="6"/>
    </row>
    <row r="37" spans="1:13" outlineLevel="2" x14ac:dyDescent="0.2">
      <c r="A37" s="30" t="s">
        <v>63</v>
      </c>
      <c r="B37" s="30" t="s">
        <v>383</v>
      </c>
      <c r="C37" s="30" t="s">
        <v>562</v>
      </c>
      <c r="D37" s="31" t="s">
        <v>64</v>
      </c>
      <c r="E37" s="32"/>
      <c r="F37" s="33"/>
      <c r="G37" s="34"/>
      <c r="H37" s="35"/>
      <c r="M37" s="6"/>
    </row>
    <row r="38" spans="1:13" ht="12.75" customHeight="1" outlineLevel="3" x14ac:dyDescent="0.2">
      <c r="A38" s="43" t="s">
        <v>65</v>
      </c>
      <c r="B38" s="43" t="s">
        <v>372</v>
      </c>
      <c r="C38" s="43" t="s">
        <v>563</v>
      </c>
      <c r="D38" s="44" t="s">
        <v>66</v>
      </c>
      <c r="E38" s="39"/>
      <c r="F38" s="40"/>
      <c r="G38" s="41"/>
      <c r="H38" s="42"/>
      <c r="M38" s="6"/>
    </row>
    <row r="39" spans="1:13" ht="12.75" customHeight="1" outlineLevel="3" x14ac:dyDescent="0.2">
      <c r="A39" s="43" t="s">
        <v>67</v>
      </c>
      <c r="B39" s="43" t="s">
        <v>384</v>
      </c>
      <c r="C39" s="43" t="s">
        <v>564</v>
      </c>
      <c r="D39" s="44" t="s">
        <v>68</v>
      </c>
      <c r="E39" s="39"/>
      <c r="F39" s="40"/>
      <c r="G39" s="41"/>
      <c r="H39" s="42"/>
      <c r="M39" s="6"/>
    </row>
    <row r="40" spans="1:13" ht="12.75" customHeight="1" outlineLevel="3" x14ac:dyDescent="0.2">
      <c r="A40" s="43" t="s">
        <v>69</v>
      </c>
      <c r="B40" s="43" t="s">
        <v>385</v>
      </c>
      <c r="C40" s="43" t="s">
        <v>565</v>
      </c>
      <c r="D40" s="44" t="s">
        <v>70</v>
      </c>
      <c r="E40" s="39"/>
      <c r="F40" s="40"/>
      <c r="G40" s="41"/>
      <c r="H40" s="42"/>
      <c r="M40" s="6"/>
    </row>
    <row r="41" spans="1:13" ht="12.75" customHeight="1" outlineLevel="3" x14ac:dyDescent="0.2">
      <c r="A41" s="43" t="s">
        <v>71</v>
      </c>
      <c r="B41" s="43" t="s">
        <v>386</v>
      </c>
      <c r="C41" s="43" t="s">
        <v>566</v>
      </c>
      <c r="D41" s="44" t="s">
        <v>72</v>
      </c>
      <c r="E41" s="39"/>
      <c r="F41" s="40"/>
      <c r="G41" s="41"/>
      <c r="H41" s="42"/>
      <c r="M41" s="6"/>
    </row>
    <row r="42" spans="1:13" ht="12.75" customHeight="1" outlineLevel="3" x14ac:dyDescent="0.2">
      <c r="A42" s="43" t="s">
        <v>73</v>
      </c>
      <c r="B42" s="43" t="s">
        <v>387</v>
      </c>
      <c r="C42" s="43" t="s">
        <v>567</v>
      </c>
      <c r="D42" s="44" t="s">
        <v>74</v>
      </c>
      <c r="E42" s="39"/>
      <c r="F42" s="40"/>
      <c r="G42" s="41"/>
      <c r="H42" s="42"/>
      <c r="M42" s="6"/>
    </row>
    <row r="43" spans="1:13" ht="12.75" customHeight="1" outlineLevel="3" x14ac:dyDescent="0.2">
      <c r="A43" s="43" t="s">
        <v>75</v>
      </c>
      <c r="B43" s="43" t="s">
        <v>388</v>
      </c>
      <c r="C43" s="43" t="s">
        <v>568</v>
      </c>
      <c r="D43" s="44" t="s">
        <v>76</v>
      </c>
      <c r="E43" s="39"/>
      <c r="F43" s="40"/>
      <c r="G43" s="41"/>
      <c r="H43" s="42"/>
      <c r="M43" s="6"/>
    </row>
    <row r="44" spans="1:13" ht="12.75" customHeight="1" outlineLevel="3" x14ac:dyDescent="0.2">
      <c r="A44" s="43" t="s">
        <v>77</v>
      </c>
      <c r="B44" s="43" t="s">
        <v>389</v>
      </c>
      <c r="C44" s="43" t="s">
        <v>569</v>
      </c>
      <c r="D44" s="44" t="s">
        <v>78</v>
      </c>
      <c r="E44" s="39"/>
      <c r="F44" s="40"/>
      <c r="G44" s="41"/>
      <c r="H44" s="42"/>
      <c r="M44" s="6"/>
    </row>
    <row r="45" spans="1:13" ht="12.75" customHeight="1" outlineLevel="3" x14ac:dyDescent="0.2">
      <c r="A45" s="43" t="s">
        <v>21</v>
      </c>
      <c r="B45" s="43" t="s">
        <v>359</v>
      </c>
      <c r="C45" s="43" t="s">
        <v>570</v>
      </c>
      <c r="D45" s="44" t="s">
        <v>33</v>
      </c>
      <c r="E45" s="39"/>
      <c r="F45" s="40"/>
      <c r="G45" s="41"/>
      <c r="H45" s="42"/>
      <c r="M45" s="6"/>
    </row>
    <row r="46" spans="1:13" ht="9" customHeight="1" x14ac:dyDescent="0.2">
      <c r="A46" s="53"/>
      <c r="B46" s="53"/>
      <c r="C46" s="53"/>
      <c r="E46" s="54"/>
      <c r="F46" s="55"/>
      <c r="G46" s="56"/>
      <c r="M46" s="6"/>
    </row>
    <row r="47" spans="1:13" ht="29.1" customHeight="1" x14ac:dyDescent="0.2">
      <c r="A47" s="17" t="s">
        <v>79</v>
      </c>
      <c r="B47" s="113" t="s">
        <v>390</v>
      </c>
      <c r="C47" s="113" t="s">
        <v>571</v>
      </c>
      <c r="D47" s="18" t="s">
        <v>80</v>
      </c>
      <c r="E47" s="19"/>
      <c r="F47" s="20"/>
      <c r="G47" s="21"/>
      <c r="H47" s="22"/>
      <c r="M47" s="6"/>
    </row>
    <row r="48" spans="1:13" ht="26.25" customHeight="1" outlineLevel="1" x14ac:dyDescent="0.2">
      <c r="A48" s="24" t="s">
        <v>81</v>
      </c>
      <c r="B48" s="24" t="s">
        <v>391</v>
      </c>
      <c r="C48" s="24" t="s">
        <v>572</v>
      </c>
      <c r="D48" s="25" t="s">
        <v>82</v>
      </c>
      <c r="E48" s="61"/>
      <c r="F48" s="62"/>
      <c r="G48" s="63"/>
      <c r="H48" s="29"/>
      <c r="M48" s="6"/>
    </row>
    <row r="49" spans="1:13" ht="12.75" customHeight="1" outlineLevel="2" x14ac:dyDescent="0.2">
      <c r="A49" s="30" t="s">
        <v>83</v>
      </c>
      <c r="B49" s="30" t="s">
        <v>392</v>
      </c>
      <c r="C49" s="30" t="s">
        <v>573</v>
      </c>
      <c r="D49" s="31" t="s">
        <v>84</v>
      </c>
      <c r="E49" s="64"/>
      <c r="F49" s="65"/>
      <c r="G49" s="66"/>
      <c r="H49" s="42"/>
      <c r="M49" s="6"/>
    </row>
    <row r="50" spans="1:13" ht="12.75" customHeight="1" outlineLevel="2" x14ac:dyDescent="0.2">
      <c r="A50" s="30" t="s">
        <v>85</v>
      </c>
      <c r="B50" s="30" t="s">
        <v>393</v>
      </c>
      <c r="C50" s="30" t="s">
        <v>574</v>
      </c>
      <c r="D50" s="31" t="s">
        <v>86</v>
      </c>
      <c r="E50" s="64"/>
      <c r="F50" s="65"/>
      <c r="G50" s="66"/>
      <c r="H50" s="42"/>
      <c r="M50" s="6"/>
    </row>
    <row r="51" spans="1:13" ht="12.75" customHeight="1" outlineLevel="2" x14ac:dyDescent="0.2">
      <c r="A51" s="30" t="s">
        <v>87</v>
      </c>
      <c r="B51" s="30" t="s">
        <v>394</v>
      </c>
      <c r="C51" s="30" t="s">
        <v>575</v>
      </c>
      <c r="D51" s="31" t="s">
        <v>88</v>
      </c>
      <c r="E51" s="64"/>
      <c r="F51" s="65"/>
      <c r="G51" s="66"/>
      <c r="H51" s="42"/>
      <c r="M51" s="6"/>
    </row>
    <row r="52" spans="1:13" ht="12.75" customHeight="1" outlineLevel="2" x14ac:dyDescent="0.2">
      <c r="A52" s="30" t="s">
        <v>89</v>
      </c>
      <c r="B52" s="30" t="s">
        <v>395</v>
      </c>
      <c r="C52" s="30" t="s">
        <v>576</v>
      </c>
      <c r="D52" s="31" t="s">
        <v>90</v>
      </c>
      <c r="E52" s="64"/>
      <c r="F52" s="65"/>
      <c r="G52" s="66"/>
      <c r="H52" s="42"/>
      <c r="M52" s="6"/>
    </row>
    <row r="53" spans="1:13" ht="12.75" customHeight="1" outlineLevel="2" x14ac:dyDescent="0.2">
      <c r="A53" s="30" t="s">
        <v>21</v>
      </c>
      <c r="B53" s="30" t="s">
        <v>359</v>
      </c>
      <c r="C53" s="30" t="s">
        <v>570</v>
      </c>
      <c r="D53" s="31" t="s">
        <v>33</v>
      </c>
      <c r="E53" s="64"/>
      <c r="F53" s="65"/>
      <c r="G53" s="66"/>
      <c r="H53" s="42"/>
      <c r="M53" s="6"/>
    </row>
    <row r="54" spans="1:13" ht="4.9000000000000004" customHeight="1" outlineLevel="1" x14ac:dyDescent="0.2">
      <c r="A54" s="53"/>
      <c r="B54" s="53"/>
      <c r="C54" s="53"/>
      <c r="E54" s="54"/>
      <c r="F54" s="55"/>
      <c r="G54" s="56"/>
      <c r="M54" s="6"/>
    </row>
    <row r="55" spans="1:13" ht="23.25" customHeight="1" outlineLevel="1" x14ac:dyDescent="0.2">
      <c r="A55" s="24" t="s">
        <v>91</v>
      </c>
      <c r="B55" s="24" t="s">
        <v>396</v>
      </c>
      <c r="C55" s="24" t="s">
        <v>577</v>
      </c>
      <c r="D55" s="25" t="s">
        <v>92</v>
      </c>
      <c r="E55" s="61"/>
      <c r="F55" s="62"/>
      <c r="G55" s="63"/>
      <c r="H55" s="29"/>
      <c r="M55" s="6"/>
    </row>
    <row r="56" spans="1:13" ht="12.75" customHeight="1" outlineLevel="2" x14ac:dyDescent="0.2">
      <c r="A56" s="30" t="s">
        <v>93</v>
      </c>
      <c r="B56" s="30" t="s">
        <v>397</v>
      </c>
      <c r="C56" s="30" t="s">
        <v>578</v>
      </c>
      <c r="D56" s="31" t="s">
        <v>94</v>
      </c>
      <c r="E56" s="64"/>
      <c r="F56" s="65"/>
      <c r="G56" s="66"/>
      <c r="H56" s="42"/>
      <c r="M56" s="6"/>
    </row>
    <row r="57" spans="1:13" ht="12.75" customHeight="1" outlineLevel="2" x14ac:dyDescent="0.2">
      <c r="A57" s="30" t="s">
        <v>95</v>
      </c>
      <c r="B57" s="30" t="s">
        <v>398</v>
      </c>
      <c r="C57" s="30" t="s">
        <v>579</v>
      </c>
      <c r="D57" s="31" t="s">
        <v>96</v>
      </c>
      <c r="E57" s="64"/>
      <c r="F57" s="65"/>
      <c r="G57" s="66"/>
      <c r="H57" s="42"/>
      <c r="M57" s="6"/>
    </row>
    <row r="58" spans="1:13" ht="12.75" customHeight="1" outlineLevel="2" x14ac:dyDescent="0.2">
      <c r="A58" s="30" t="s">
        <v>97</v>
      </c>
      <c r="B58" s="30" t="s">
        <v>399</v>
      </c>
      <c r="C58" s="30" t="s">
        <v>580</v>
      </c>
      <c r="D58" s="31" t="s">
        <v>98</v>
      </c>
      <c r="E58" s="64"/>
      <c r="F58" s="65"/>
      <c r="G58" s="66"/>
      <c r="H58" s="42"/>
      <c r="M58" s="6"/>
    </row>
    <row r="59" spans="1:13" ht="12.75" customHeight="1" outlineLevel="2" x14ac:dyDescent="0.2">
      <c r="A59" s="30" t="s">
        <v>89</v>
      </c>
      <c r="B59" s="30" t="s">
        <v>395</v>
      </c>
      <c r="C59" s="30" t="s">
        <v>581</v>
      </c>
      <c r="D59" s="31" t="s">
        <v>90</v>
      </c>
      <c r="E59" s="64"/>
      <c r="F59" s="65"/>
      <c r="G59" s="66"/>
      <c r="H59" s="42"/>
      <c r="M59" s="6"/>
    </row>
    <row r="60" spans="1:13" ht="12.75" customHeight="1" outlineLevel="2" x14ac:dyDescent="0.2">
      <c r="A60" s="30" t="s">
        <v>21</v>
      </c>
      <c r="B60" s="30" t="s">
        <v>359</v>
      </c>
      <c r="C60" s="30" t="s">
        <v>570</v>
      </c>
      <c r="D60" s="31" t="s">
        <v>33</v>
      </c>
      <c r="E60" s="64"/>
      <c r="F60" s="65"/>
      <c r="G60" s="66"/>
      <c r="H60" s="42"/>
      <c r="M60" s="6"/>
    </row>
    <row r="61" spans="1:13" ht="3.6" customHeight="1" outlineLevel="1" x14ac:dyDescent="0.2">
      <c r="A61" s="53"/>
      <c r="B61" s="53"/>
      <c r="C61" s="53"/>
      <c r="E61" s="54"/>
      <c r="F61" s="55"/>
      <c r="G61" s="56"/>
      <c r="I61" s="57"/>
      <c r="M61" s="6"/>
    </row>
    <row r="62" spans="1:13" ht="26.25" customHeight="1" outlineLevel="1" x14ac:dyDescent="0.2">
      <c r="A62" s="24" t="s">
        <v>99</v>
      </c>
      <c r="B62" s="24" t="s">
        <v>400</v>
      </c>
      <c r="C62" s="24" t="s">
        <v>582</v>
      </c>
      <c r="D62" s="25" t="s">
        <v>100</v>
      </c>
      <c r="E62" s="61"/>
      <c r="F62" s="62"/>
      <c r="G62" s="63"/>
      <c r="H62" s="29"/>
      <c r="M62" s="6"/>
    </row>
    <row r="63" spans="1:13" ht="12.75" customHeight="1" outlineLevel="2" x14ac:dyDescent="0.2">
      <c r="A63" s="30" t="s">
        <v>101</v>
      </c>
      <c r="B63" s="30" t="s">
        <v>401</v>
      </c>
      <c r="C63" s="30" t="s">
        <v>583</v>
      </c>
      <c r="D63" s="31" t="s">
        <v>102</v>
      </c>
      <c r="E63" s="64"/>
      <c r="F63" s="65"/>
      <c r="G63" s="66"/>
      <c r="H63" s="42"/>
      <c r="M63" s="6"/>
    </row>
    <row r="64" spans="1:13" ht="12.75" customHeight="1" outlineLevel="2" x14ac:dyDescent="0.2">
      <c r="A64" s="30" t="s">
        <v>103</v>
      </c>
      <c r="B64" s="30" t="s">
        <v>402</v>
      </c>
      <c r="C64" s="30" t="s">
        <v>584</v>
      </c>
      <c r="D64" s="31" t="s">
        <v>104</v>
      </c>
      <c r="E64" s="64"/>
      <c r="F64" s="65"/>
      <c r="G64" s="66"/>
      <c r="H64" s="42"/>
      <c r="M64" s="6"/>
    </row>
    <row r="65" spans="1:13" ht="12.75" customHeight="1" outlineLevel="2" x14ac:dyDescent="0.2">
      <c r="A65" s="30" t="s">
        <v>105</v>
      </c>
      <c r="B65" s="30" t="s">
        <v>403</v>
      </c>
      <c r="C65" s="30" t="s">
        <v>585</v>
      </c>
      <c r="D65" s="31" t="s">
        <v>106</v>
      </c>
      <c r="E65" s="64"/>
      <c r="F65" s="65"/>
      <c r="G65" s="66"/>
      <c r="H65" s="42"/>
      <c r="M65" s="6"/>
    </row>
    <row r="66" spans="1:13" ht="12.75" customHeight="1" outlineLevel="2" x14ac:dyDescent="0.2">
      <c r="A66" s="30" t="s">
        <v>107</v>
      </c>
      <c r="B66" s="30" t="s">
        <v>404</v>
      </c>
      <c r="C66" s="30" t="s">
        <v>586</v>
      </c>
      <c r="D66" s="31" t="s">
        <v>108</v>
      </c>
      <c r="E66" s="64"/>
      <c r="F66" s="65"/>
      <c r="G66" s="66"/>
      <c r="H66" s="42"/>
      <c r="M66" s="6"/>
    </row>
    <row r="67" spans="1:13" ht="12.75" customHeight="1" outlineLevel="2" x14ac:dyDescent="0.2">
      <c r="A67" s="30" t="s">
        <v>21</v>
      </c>
      <c r="B67" s="30" t="s">
        <v>359</v>
      </c>
      <c r="C67" s="30" t="s">
        <v>570</v>
      </c>
      <c r="D67" s="31" t="s">
        <v>33</v>
      </c>
      <c r="E67" s="64"/>
      <c r="F67" s="65"/>
      <c r="G67" s="66"/>
      <c r="H67" s="42"/>
      <c r="M67" s="6"/>
    </row>
    <row r="68" spans="1:13" ht="3.6" customHeight="1" outlineLevel="1" x14ac:dyDescent="0.2">
      <c r="A68" s="53"/>
      <c r="B68" s="53"/>
      <c r="C68" s="53"/>
      <c r="E68" s="54"/>
      <c r="F68" s="55"/>
      <c r="G68" s="56"/>
      <c r="M68" s="6"/>
    </row>
    <row r="69" spans="1:13" ht="24.75" customHeight="1" outlineLevel="1" x14ac:dyDescent="0.2">
      <c r="A69" s="24" t="s">
        <v>109</v>
      </c>
      <c r="B69" s="24" t="s">
        <v>1099</v>
      </c>
      <c r="C69" s="24" t="s">
        <v>1101</v>
      </c>
      <c r="D69" s="25" t="s">
        <v>110</v>
      </c>
      <c r="E69" s="61"/>
      <c r="F69" s="62"/>
      <c r="G69" s="63"/>
      <c r="H69" s="29"/>
      <c r="M69" s="6"/>
    </row>
    <row r="70" spans="1:13" ht="14.65" customHeight="1" outlineLevel="2" x14ac:dyDescent="0.2">
      <c r="A70" s="67" t="s">
        <v>705</v>
      </c>
      <c r="B70" s="67" t="s">
        <v>405</v>
      </c>
      <c r="C70" s="67" t="s">
        <v>587</v>
      </c>
      <c r="D70" s="31" t="s">
        <v>111</v>
      </c>
      <c r="E70" s="32"/>
      <c r="F70" s="68"/>
      <c r="G70" s="69"/>
      <c r="H70" s="35"/>
      <c r="M70" s="6"/>
    </row>
    <row r="71" spans="1:13" outlineLevel="5" x14ac:dyDescent="0.2">
      <c r="A71" s="43" t="s">
        <v>112</v>
      </c>
      <c r="B71" s="43" t="s">
        <v>407</v>
      </c>
      <c r="C71" s="43" t="s">
        <v>590</v>
      </c>
      <c r="D71" s="44" t="s">
        <v>113</v>
      </c>
      <c r="E71" s="64"/>
      <c r="F71" s="70"/>
      <c r="G71" s="71"/>
      <c r="H71" s="42"/>
      <c r="M71" s="6"/>
    </row>
    <row r="72" spans="1:13" outlineLevel="5" x14ac:dyDescent="0.2">
      <c r="A72" s="43" t="s">
        <v>114</v>
      </c>
      <c r="B72" s="43" t="s">
        <v>406</v>
      </c>
      <c r="C72" s="43" t="s">
        <v>588</v>
      </c>
      <c r="D72" s="44" t="s">
        <v>115</v>
      </c>
      <c r="E72" s="64"/>
      <c r="F72" s="70"/>
      <c r="G72" s="71"/>
      <c r="H72" s="42"/>
      <c r="M72" s="6"/>
    </row>
    <row r="73" spans="1:13" outlineLevel="5" x14ac:dyDescent="0.2">
      <c r="A73" s="43" t="s">
        <v>116</v>
      </c>
      <c r="B73" s="43" t="s">
        <v>408</v>
      </c>
      <c r="C73" s="43" t="s">
        <v>589</v>
      </c>
      <c r="D73" s="44" t="s">
        <v>117</v>
      </c>
      <c r="E73" s="64"/>
      <c r="F73" s="70"/>
      <c r="G73" s="71"/>
      <c r="H73" s="42"/>
      <c r="M73" s="6"/>
    </row>
    <row r="74" spans="1:13" outlineLevel="5" x14ac:dyDescent="0.2">
      <c r="A74" s="43" t="s">
        <v>21</v>
      </c>
      <c r="B74" s="43" t="s">
        <v>359</v>
      </c>
      <c r="C74" s="43" t="s">
        <v>591</v>
      </c>
      <c r="D74" s="44" t="s">
        <v>33</v>
      </c>
      <c r="E74" s="64"/>
      <c r="F74" s="70"/>
      <c r="G74" s="71"/>
      <c r="H74" s="42"/>
      <c r="M74" s="6"/>
    </row>
    <row r="75" spans="1:13" ht="14.65" customHeight="1" outlineLevel="2" x14ac:dyDescent="0.2">
      <c r="A75" s="67" t="s">
        <v>409</v>
      </c>
      <c r="B75" s="67" t="s">
        <v>413</v>
      </c>
      <c r="C75" s="67" t="s">
        <v>592</v>
      </c>
      <c r="D75" s="31" t="s">
        <v>118</v>
      </c>
      <c r="E75" s="32"/>
      <c r="F75" s="68"/>
      <c r="G75" s="69"/>
      <c r="H75" s="35"/>
      <c r="M75" s="6"/>
    </row>
    <row r="76" spans="1:13" ht="12.75" customHeight="1" outlineLevel="3" x14ac:dyDescent="0.2">
      <c r="A76" s="43" t="s">
        <v>112</v>
      </c>
      <c r="B76" s="43" t="s">
        <v>407</v>
      </c>
      <c r="C76" s="43" t="s">
        <v>593</v>
      </c>
      <c r="D76" s="44" t="s">
        <v>113</v>
      </c>
      <c r="E76" s="39"/>
      <c r="F76" s="40"/>
      <c r="G76" s="41"/>
      <c r="H76" s="42"/>
      <c r="M76" s="6"/>
    </row>
    <row r="77" spans="1:13" ht="12.75" customHeight="1" outlineLevel="3" x14ac:dyDescent="0.2">
      <c r="A77" s="43" t="s">
        <v>114</v>
      </c>
      <c r="B77" s="43" t="s">
        <v>406</v>
      </c>
      <c r="C77" s="43" t="s">
        <v>594</v>
      </c>
      <c r="D77" s="44" t="s">
        <v>115</v>
      </c>
      <c r="E77" s="39"/>
      <c r="F77" s="40"/>
      <c r="G77" s="41"/>
      <c r="H77" s="42"/>
      <c r="M77" s="6"/>
    </row>
    <row r="78" spans="1:13" ht="12.75" customHeight="1" outlineLevel="3" x14ac:dyDescent="0.2">
      <c r="A78" s="43" t="s">
        <v>116</v>
      </c>
      <c r="B78" s="43" t="s">
        <v>408</v>
      </c>
      <c r="C78" s="43" t="s">
        <v>595</v>
      </c>
      <c r="D78" s="44" t="s">
        <v>117</v>
      </c>
      <c r="E78" s="39"/>
      <c r="F78" s="40"/>
      <c r="G78" s="41"/>
      <c r="H78" s="42"/>
      <c r="M78" s="6"/>
    </row>
    <row r="79" spans="1:13" ht="12.75" customHeight="1" outlineLevel="3" x14ac:dyDescent="0.2">
      <c r="A79" s="43" t="s">
        <v>119</v>
      </c>
      <c r="B79" s="43" t="s">
        <v>119</v>
      </c>
      <c r="C79" s="43" t="s">
        <v>119</v>
      </c>
      <c r="D79" s="44" t="s">
        <v>120</v>
      </c>
      <c r="E79" s="39"/>
      <c r="F79" s="40"/>
      <c r="G79" s="41"/>
      <c r="H79" s="42"/>
      <c r="M79" s="6"/>
    </row>
    <row r="80" spans="1:13" ht="12.75" customHeight="1" outlineLevel="3" x14ac:dyDescent="0.2">
      <c r="A80" s="43" t="s">
        <v>121</v>
      </c>
      <c r="B80" s="43" t="s">
        <v>411</v>
      </c>
      <c r="C80" s="43" t="s">
        <v>596</v>
      </c>
      <c r="D80" s="44" t="s">
        <v>122</v>
      </c>
      <c r="E80" s="39"/>
      <c r="F80" s="40"/>
      <c r="G80" s="41"/>
      <c r="H80" s="42"/>
      <c r="M80" s="6"/>
    </row>
    <row r="81" spans="1:13" ht="12.75" customHeight="1" outlineLevel="3" x14ac:dyDescent="0.2">
      <c r="A81" s="43" t="s">
        <v>123</v>
      </c>
      <c r="B81" s="43" t="s">
        <v>412</v>
      </c>
      <c r="C81" s="43" t="s">
        <v>597</v>
      </c>
      <c r="D81" s="44" t="s">
        <v>124</v>
      </c>
      <c r="E81" s="39"/>
      <c r="F81" s="40"/>
      <c r="G81" s="41"/>
      <c r="H81" s="42"/>
      <c r="M81" s="6"/>
    </row>
    <row r="82" spans="1:13" ht="12" customHeight="1" outlineLevel="3" x14ac:dyDescent="0.2">
      <c r="A82" s="43" t="s">
        <v>21</v>
      </c>
      <c r="B82" s="43" t="s">
        <v>359</v>
      </c>
      <c r="C82" s="43" t="s">
        <v>591</v>
      </c>
      <c r="D82" s="44" t="s">
        <v>33</v>
      </c>
      <c r="E82" s="39"/>
      <c r="F82" s="40"/>
      <c r="G82" s="41"/>
      <c r="H82" s="42"/>
      <c r="M82" s="6"/>
    </row>
    <row r="83" spans="1:13" ht="14.65" customHeight="1" outlineLevel="2" x14ac:dyDescent="0.2">
      <c r="A83" s="72" t="s">
        <v>410</v>
      </c>
      <c r="B83" s="72" t="s">
        <v>414</v>
      </c>
      <c r="C83" s="72" t="s">
        <v>598</v>
      </c>
      <c r="D83" s="31" t="s">
        <v>125</v>
      </c>
      <c r="E83" s="32"/>
      <c r="F83" s="68"/>
      <c r="G83" s="69"/>
      <c r="H83" s="35"/>
      <c r="M83" s="6"/>
    </row>
    <row r="84" spans="1:13" ht="12.75" customHeight="1" outlineLevel="3" x14ac:dyDescent="0.2">
      <c r="A84" s="43" t="s">
        <v>112</v>
      </c>
      <c r="B84" s="43" t="s">
        <v>407</v>
      </c>
      <c r="C84" s="43" t="s">
        <v>593</v>
      </c>
      <c r="D84" s="44" t="s">
        <v>113</v>
      </c>
      <c r="E84" s="39"/>
      <c r="F84" s="40"/>
      <c r="G84" s="41"/>
      <c r="H84" s="42"/>
      <c r="M84" s="6"/>
    </row>
    <row r="85" spans="1:13" ht="12.75" customHeight="1" outlineLevel="3" x14ac:dyDescent="0.2">
      <c r="A85" s="43" t="s">
        <v>114</v>
      </c>
      <c r="B85" s="43" t="s">
        <v>406</v>
      </c>
      <c r="C85" s="43" t="s">
        <v>594</v>
      </c>
      <c r="D85" s="44" t="s">
        <v>115</v>
      </c>
      <c r="E85" s="39"/>
      <c r="F85" s="40"/>
      <c r="G85" s="41"/>
      <c r="H85" s="42"/>
      <c r="M85" s="6"/>
    </row>
    <row r="86" spans="1:13" ht="12.75" customHeight="1" outlineLevel="3" x14ac:dyDescent="0.2">
      <c r="A86" s="43" t="s">
        <v>116</v>
      </c>
      <c r="B86" s="43" t="s">
        <v>408</v>
      </c>
      <c r="C86" s="43" t="s">
        <v>595</v>
      </c>
      <c r="D86" s="44" t="s">
        <v>117</v>
      </c>
      <c r="E86" s="39"/>
      <c r="F86" s="40"/>
      <c r="G86" s="41"/>
      <c r="H86" s="42"/>
      <c r="M86" s="6"/>
    </row>
    <row r="87" spans="1:13" ht="12.75" customHeight="1" outlineLevel="3" x14ac:dyDescent="0.2">
      <c r="A87" s="43" t="s">
        <v>123</v>
      </c>
      <c r="B87" s="43" t="s">
        <v>412</v>
      </c>
      <c r="C87" s="43" t="s">
        <v>597</v>
      </c>
      <c r="D87" s="38" t="s">
        <v>124</v>
      </c>
      <c r="E87" s="39"/>
      <c r="F87" s="40"/>
      <c r="G87" s="41"/>
      <c r="H87" s="42"/>
      <c r="M87" s="6"/>
    </row>
    <row r="88" spans="1:13" ht="12.75" customHeight="1" outlineLevel="3" x14ac:dyDescent="0.2">
      <c r="A88" s="43" t="s">
        <v>21</v>
      </c>
      <c r="B88" s="43" t="s">
        <v>359</v>
      </c>
      <c r="C88" s="43" t="s">
        <v>591</v>
      </c>
      <c r="D88" s="44" t="s">
        <v>33</v>
      </c>
      <c r="E88" s="39"/>
      <c r="F88" s="40"/>
      <c r="G88" s="41"/>
      <c r="H88" s="42"/>
      <c r="M88" s="6"/>
    </row>
    <row r="89" spans="1:13" ht="14.65" customHeight="1" outlineLevel="2" x14ac:dyDescent="0.2">
      <c r="A89" s="30" t="s">
        <v>126</v>
      </c>
      <c r="B89" s="30" t="s">
        <v>415</v>
      </c>
      <c r="C89" s="30" t="s">
        <v>599</v>
      </c>
      <c r="D89" s="31" t="s">
        <v>127</v>
      </c>
      <c r="E89" s="32"/>
      <c r="F89" s="68"/>
      <c r="G89" s="69"/>
      <c r="H89" s="35"/>
      <c r="M89" s="6"/>
    </row>
    <row r="90" spans="1:13" ht="12.75" customHeight="1" outlineLevel="3" x14ac:dyDescent="0.2">
      <c r="A90" s="43" t="s">
        <v>112</v>
      </c>
      <c r="B90" s="43" t="s">
        <v>407</v>
      </c>
      <c r="C90" s="43" t="s">
        <v>593</v>
      </c>
      <c r="D90" s="44" t="s">
        <v>113</v>
      </c>
      <c r="E90" s="39"/>
      <c r="F90" s="40"/>
      <c r="G90" s="41"/>
      <c r="H90" s="42"/>
      <c r="M90" s="6"/>
    </row>
    <row r="91" spans="1:13" ht="12.75" customHeight="1" outlineLevel="3" x14ac:dyDescent="0.2">
      <c r="A91" s="43" t="s">
        <v>114</v>
      </c>
      <c r="B91" s="43" t="s">
        <v>406</v>
      </c>
      <c r="C91" s="43" t="s">
        <v>594</v>
      </c>
      <c r="D91" s="44" t="s">
        <v>115</v>
      </c>
      <c r="E91" s="39"/>
      <c r="F91" s="40"/>
      <c r="G91" s="41"/>
      <c r="H91" s="42"/>
      <c r="M91" s="6"/>
    </row>
    <row r="92" spans="1:13" ht="12.75" customHeight="1" outlineLevel="3" x14ac:dyDescent="0.2">
      <c r="A92" s="43" t="s">
        <v>116</v>
      </c>
      <c r="B92" s="43" t="s">
        <v>408</v>
      </c>
      <c r="C92" s="43" t="s">
        <v>595</v>
      </c>
      <c r="D92" s="44" t="s">
        <v>117</v>
      </c>
      <c r="E92" s="39"/>
      <c r="F92" s="40"/>
      <c r="G92" s="41"/>
      <c r="H92" s="42"/>
      <c r="M92" s="6"/>
    </row>
    <row r="93" spans="1:13" ht="12.75" customHeight="1" outlineLevel="3" x14ac:dyDescent="0.2">
      <c r="A93" s="43" t="s">
        <v>21</v>
      </c>
      <c r="B93" s="43" t="s">
        <v>359</v>
      </c>
      <c r="C93" s="43" t="s">
        <v>591</v>
      </c>
      <c r="D93" s="44" t="s">
        <v>33</v>
      </c>
      <c r="E93" s="39"/>
      <c r="F93" s="40"/>
      <c r="G93" s="41"/>
      <c r="H93" s="42"/>
      <c r="M93" s="6"/>
    </row>
    <row r="94" spans="1:13" ht="14.65" customHeight="1" outlineLevel="2" x14ac:dyDescent="0.2">
      <c r="A94" s="30" t="s">
        <v>128</v>
      </c>
      <c r="B94" s="30" t="s">
        <v>416</v>
      </c>
      <c r="C94" s="30" t="s">
        <v>600</v>
      </c>
      <c r="D94" s="31" t="s">
        <v>129</v>
      </c>
      <c r="E94" s="32"/>
      <c r="F94" s="68"/>
      <c r="G94" s="69"/>
      <c r="H94" s="35"/>
      <c r="M94" s="6"/>
    </row>
    <row r="95" spans="1:13" ht="12.75" customHeight="1" outlineLevel="3" x14ac:dyDescent="0.2">
      <c r="A95" s="43" t="s">
        <v>112</v>
      </c>
      <c r="B95" s="43" t="s">
        <v>407</v>
      </c>
      <c r="C95" s="43" t="s">
        <v>593</v>
      </c>
      <c r="D95" s="44" t="s">
        <v>113</v>
      </c>
      <c r="E95" s="39"/>
      <c r="F95" s="40"/>
      <c r="G95" s="41"/>
      <c r="H95" s="42"/>
      <c r="M95" s="6"/>
    </row>
    <row r="96" spans="1:13" ht="12.75" customHeight="1" outlineLevel="3" x14ac:dyDescent="0.2">
      <c r="A96" s="43" t="s">
        <v>114</v>
      </c>
      <c r="B96" s="43" t="s">
        <v>406</v>
      </c>
      <c r="C96" s="43" t="s">
        <v>594</v>
      </c>
      <c r="D96" s="44" t="s">
        <v>115</v>
      </c>
      <c r="E96" s="39"/>
      <c r="F96" s="40"/>
      <c r="G96" s="41"/>
      <c r="H96" s="42"/>
      <c r="M96" s="6"/>
    </row>
    <row r="97" spans="1:13" ht="12.75" customHeight="1" outlineLevel="3" x14ac:dyDescent="0.2">
      <c r="A97" s="43" t="s">
        <v>116</v>
      </c>
      <c r="B97" s="43" t="s">
        <v>408</v>
      </c>
      <c r="C97" s="43" t="s">
        <v>595</v>
      </c>
      <c r="D97" s="44" t="s">
        <v>117</v>
      </c>
      <c r="E97" s="39"/>
      <c r="F97" s="40"/>
      <c r="G97" s="41"/>
      <c r="H97" s="42"/>
      <c r="M97" s="6"/>
    </row>
    <row r="98" spans="1:13" ht="12.75" customHeight="1" outlineLevel="3" x14ac:dyDescent="0.2">
      <c r="A98" s="43" t="s">
        <v>21</v>
      </c>
      <c r="B98" s="43" t="s">
        <v>359</v>
      </c>
      <c r="C98" s="43" t="s">
        <v>591</v>
      </c>
      <c r="D98" s="44" t="s">
        <v>33</v>
      </c>
      <c r="E98" s="39"/>
      <c r="F98" s="40"/>
      <c r="G98" s="41"/>
      <c r="H98" s="42"/>
      <c r="M98" s="6"/>
    </row>
    <row r="99" spans="1:13" ht="14.65" customHeight="1" outlineLevel="2" collapsed="1" x14ac:dyDescent="0.2">
      <c r="A99" s="30" t="s">
        <v>130</v>
      </c>
      <c r="B99" s="30" t="s">
        <v>417</v>
      </c>
      <c r="C99" s="30" t="s">
        <v>601</v>
      </c>
      <c r="D99" s="31" t="s">
        <v>131</v>
      </c>
      <c r="E99" s="32"/>
      <c r="F99" s="68"/>
      <c r="G99" s="69"/>
      <c r="H99" s="35"/>
      <c r="M99" s="6"/>
    </row>
    <row r="100" spans="1:13" ht="12.75" customHeight="1" outlineLevel="2" x14ac:dyDescent="0.2">
      <c r="A100" s="43" t="s">
        <v>112</v>
      </c>
      <c r="B100" s="43" t="s">
        <v>407</v>
      </c>
      <c r="C100" s="43" t="s">
        <v>593</v>
      </c>
      <c r="D100" s="44" t="s">
        <v>113</v>
      </c>
      <c r="E100" s="39"/>
      <c r="F100" s="40"/>
      <c r="G100" s="41"/>
      <c r="H100" s="42"/>
      <c r="M100" s="6"/>
    </row>
    <row r="101" spans="1:13" ht="12.75" customHeight="1" outlineLevel="2" x14ac:dyDescent="0.2">
      <c r="A101" s="43" t="s">
        <v>114</v>
      </c>
      <c r="B101" s="43" t="s">
        <v>406</v>
      </c>
      <c r="C101" s="43" t="s">
        <v>594</v>
      </c>
      <c r="D101" s="44" t="s">
        <v>115</v>
      </c>
      <c r="E101" s="39"/>
      <c r="F101" s="40"/>
      <c r="G101" s="41"/>
      <c r="H101" s="42"/>
      <c r="M101" s="6"/>
    </row>
    <row r="102" spans="1:13" ht="12.75" customHeight="1" outlineLevel="2" x14ac:dyDescent="0.2">
      <c r="A102" s="43" t="s">
        <v>116</v>
      </c>
      <c r="B102" s="43" t="s">
        <v>408</v>
      </c>
      <c r="C102" s="43" t="s">
        <v>595</v>
      </c>
      <c r="D102" s="44" t="s">
        <v>117</v>
      </c>
      <c r="E102" s="39"/>
      <c r="F102" s="40"/>
      <c r="G102" s="41"/>
      <c r="H102" s="42"/>
      <c r="M102" s="6"/>
    </row>
    <row r="103" spans="1:13" ht="12.75" customHeight="1" outlineLevel="2" x14ac:dyDescent="0.2">
      <c r="A103" s="43" t="s">
        <v>21</v>
      </c>
      <c r="B103" s="43" t="s">
        <v>359</v>
      </c>
      <c r="C103" s="43" t="s">
        <v>591</v>
      </c>
      <c r="D103" s="44" t="s">
        <v>33</v>
      </c>
      <c r="E103" s="39"/>
      <c r="F103" s="40"/>
      <c r="G103" s="41"/>
      <c r="H103" s="42"/>
      <c r="M103" s="6"/>
    </row>
    <row r="104" spans="1:13" ht="3.6" customHeight="1" outlineLevel="1" x14ac:dyDescent="0.2">
      <c r="A104" s="53"/>
      <c r="B104" s="53"/>
      <c r="C104" s="53"/>
      <c r="E104" s="54"/>
      <c r="F104" s="55"/>
      <c r="G104" s="56"/>
      <c r="M104" s="6"/>
    </row>
    <row r="105" spans="1:13" ht="24.75" customHeight="1" outlineLevel="1" x14ac:dyDescent="0.2">
      <c r="A105" s="24" t="s">
        <v>132</v>
      </c>
      <c r="B105" s="24" t="s">
        <v>418</v>
      </c>
      <c r="C105" s="24" t="s">
        <v>602</v>
      </c>
      <c r="D105" s="25" t="s">
        <v>133</v>
      </c>
      <c r="E105" s="61"/>
      <c r="F105" s="62"/>
      <c r="G105" s="63"/>
      <c r="H105" s="73"/>
      <c r="M105" s="6"/>
    </row>
    <row r="106" spans="1:13" ht="3.6" customHeight="1" outlineLevel="1" x14ac:dyDescent="0.2">
      <c r="A106" s="53"/>
      <c r="B106" s="53"/>
      <c r="C106" s="53"/>
      <c r="E106" s="54"/>
      <c r="F106" s="55"/>
      <c r="G106" s="56"/>
      <c r="M106" s="6"/>
    </row>
    <row r="107" spans="1:13" ht="24" customHeight="1" outlineLevel="1" x14ac:dyDescent="0.2">
      <c r="A107" s="24" t="s">
        <v>134</v>
      </c>
      <c r="B107" s="24" t="s">
        <v>419</v>
      </c>
      <c r="C107" s="24" t="s">
        <v>603</v>
      </c>
      <c r="D107" s="25" t="s">
        <v>135</v>
      </c>
      <c r="E107" s="61"/>
      <c r="F107" s="62"/>
      <c r="G107" s="63"/>
      <c r="H107" s="73"/>
      <c r="M107" s="6"/>
    </row>
    <row r="108" spans="1:13" ht="12.75" customHeight="1" outlineLevel="2" x14ac:dyDescent="0.2">
      <c r="A108" s="30" t="s">
        <v>136</v>
      </c>
      <c r="B108" s="30" t="s">
        <v>420</v>
      </c>
      <c r="C108" s="30" t="s">
        <v>604</v>
      </c>
      <c r="D108" s="31" t="s">
        <v>137</v>
      </c>
      <c r="E108" s="32"/>
      <c r="F108" s="68"/>
      <c r="G108" s="69"/>
      <c r="H108" s="35"/>
      <c r="M108" s="6"/>
    </row>
    <row r="109" spans="1:13" ht="12.75" customHeight="1" outlineLevel="2" x14ac:dyDescent="0.2">
      <c r="A109" s="30" t="s">
        <v>138</v>
      </c>
      <c r="B109" s="30" t="s">
        <v>421</v>
      </c>
      <c r="C109" s="30" t="s">
        <v>605</v>
      </c>
      <c r="D109" s="31" t="s">
        <v>139</v>
      </c>
      <c r="E109" s="32"/>
      <c r="F109" s="68"/>
      <c r="G109" s="69"/>
      <c r="H109" s="35"/>
      <c r="M109" s="6"/>
    </row>
    <row r="110" spans="1:13" ht="12.75" customHeight="1" outlineLevel="2" x14ac:dyDescent="0.2">
      <c r="A110" s="30" t="s">
        <v>140</v>
      </c>
      <c r="B110" s="30" t="s">
        <v>422</v>
      </c>
      <c r="C110" s="30" t="s">
        <v>606</v>
      </c>
      <c r="D110" s="31" t="s">
        <v>141</v>
      </c>
      <c r="E110" s="32"/>
      <c r="F110" s="68"/>
      <c r="G110" s="69"/>
      <c r="H110" s="35"/>
      <c r="M110" s="6"/>
    </row>
    <row r="111" spans="1:13" ht="12.75" customHeight="1" outlineLevel="2" x14ac:dyDescent="0.2">
      <c r="A111" s="30" t="s">
        <v>142</v>
      </c>
      <c r="B111" s="30" t="s">
        <v>423</v>
      </c>
      <c r="C111" s="30" t="s">
        <v>607</v>
      </c>
      <c r="D111" s="31" t="s">
        <v>143</v>
      </c>
      <c r="E111" s="32"/>
      <c r="F111" s="68"/>
      <c r="G111" s="69"/>
      <c r="H111" s="35"/>
      <c r="M111" s="6"/>
    </row>
    <row r="112" spans="1:13" ht="12.75" customHeight="1" outlineLevel="2" x14ac:dyDescent="0.2">
      <c r="A112" s="30" t="s">
        <v>21</v>
      </c>
      <c r="B112" s="30" t="s">
        <v>359</v>
      </c>
      <c r="C112" s="30" t="s">
        <v>570</v>
      </c>
      <c r="D112" s="31" t="s">
        <v>33</v>
      </c>
      <c r="E112" s="32"/>
      <c r="F112" s="68"/>
      <c r="G112" s="69"/>
      <c r="H112" s="35"/>
      <c r="M112" s="6"/>
    </row>
    <row r="113" spans="1:13" ht="3.6" customHeight="1" outlineLevel="1" x14ac:dyDescent="0.2">
      <c r="A113" s="53"/>
      <c r="B113" s="53"/>
      <c r="C113" s="53"/>
      <c r="E113" s="54"/>
      <c r="F113" s="55"/>
      <c r="G113" s="56"/>
      <c r="M113" s="6"/>
    </row>
    <row r="114" spans="1:13" ht="25.5" customHeight="1" outlineLevel="1" x14ac:dyDescent="0.2">
      <c r="A114" s="24" t="s">
        <v>144</v>
      </c>
      <c r="B114" s="24" t="s">
        <v>424</v>
      </c>
      <c r="C114" s="24" t="s">
        <v>608</v>
      </c>
      <c r="D114" s="25" t="s">
        <v>145</v>
      </c>
      <c r="E114" s="61"/>
      <c r="F114" s="62"/>
      <c r="G114" s="63"/>
      <c r="H114" s="29"/>
      <c r="M114" s="6"/>
    </row>
    <row r="115" spans="1:13" ht="12.75" customHeight="1" outlineLevel="2" x14ac:dyDescent="0.2">
      <c r="A115" s="30" t="s">
        <v>146</v>
      </c>
      <c r="B115" s="30" t="s">
        <v>425</v>
      </c>
      <c r="C115" s="30" t="s">
        <v>609</v>
      </c>
      <c r="D115" s="31" t="s">
        <v>147</v>
      </c>
      <c r="E115" s="32"/>
      <c r="F115" s="68"/>
      <c r="G115" s="69"/>
      <c r="H115" s="42"/>
      <c r="M115" s="6"/>
    </row>
    <row r="116" spans="1:13" ht="12.75" customHeight="1" outlineLevel="2" x14ac:dyDescent="0.2">
      <c r="A116" s="30" t="s">
        <v>148</v>
      </c>
      <c r="B116" s="30" t="s">
        <v>426</v>
      </c>
      <c r="C116" s="30" t="s">
        <v>610</v>
      </c>
      <c r="D116" s="31" t="s">
        <v>149</v>
      </c>
      <c r="E116" s="32"/>
      <c r="F116" s="68"/>
      <c r="G116" s="69"/>
      <c r="H116" s="42"/>
      <c r="M116" s="6"/>
    </row>
    <row r="117" spans="1:13" ht="12.75" customHeight="1" outlineLevel="2" x14ac:dyDescent="0.2">
      <c r="A117" s="30" t="s">
        <v>150</v>
      </c>
      <c r="B117" s="30" t="s">
        <v>427</v>
      </c>
      <c r="C117" s="30" t="s">
        <v>611</v>
      </c>
      <c r="D117" s="31" t="s">
        <v>151</v>
      </c>
      <c r="E117" s="32"/>
      <c r="F117" s="68"/>
      <c r="G117" s="69"/>
      <c r="H117" s="42"/>
      <c r="M117" s="6"/>
    </row>
    <row r="118" spans="1:13" ht="12.75" customHeight="1" outlineLevel="2" x14ac:dyDescent="0.2">
      <c r="A118" s="30" t="s">
        <v>152</v>
      </c>
      <c r="B118" s="30" t="s">
        <v>428</v>
      </c>
      <c r="C118" s="30" t="s">
        <v>612</v>
      </c>
      <c r="D118" s="31" t="s">
        <v>153</v>
      </c>
      <c r="E118" s="32"/>
      <c r="F118" s="68"/>
      <c r="G118" s="69"/>
      <c r="H118" s="42"/>
      <c r="M118" s="6"/>
    </row>
    <row r="119" spans="1:13" ht="12.75" customHeight="1" outlineLevel="2" x14ac:dyDescent="0.2">
      <c r="A119" s="30" t="s">
        <v>154</v>
      </c>
      <c r="B119" s="30" t="s">
        <v>429</v>
      </c>
      <c r="C119" s="30" t="s">
        <v>613</v>
      </c>
      <c r="D119" s="31" t="s">
        <v>155</v>
      </c>
      <c r="E119" s="32"/>
      <c r="F119" s="68"/>
      <c r="G119" s="69"/>
      <c r="H119" s="42"/>
      <c r="M119" s="6"/>
    </row>
    <row r="120" spans="1:13" ht="12.75" customHeight="1" outlineLevel="2" x14ac:dyDescent="0.2">
      <c r="A120" s="30" t="s">
        <v>21</v>
      </c>
      <c r="B120" s="30" t="s">
        <v>359</v>
      </c>
      <c r="C120" s="30" t="s">
        <v>570</v>
      </c>
      <c r="D120" s="31" t="s">
        <v>33</v>
      </c>
      <c r="E120" s="32"/>
      <c r="F120" s="68"/>
      <c r="G120" s="69"/>
      <c r="H120" s="42"/>
      <c r="M120" s="6"/>
    </row>
    <row r="121" spans="1:13" ht="3.6" customHeight="1" outlineLevel="1" x14ac:dyDescent="0.2">
      <c r="A121" s="53"/>
      <c r="B121" s="53"/>
      <c r="C121" s="53"/>
      <c r="E121" s="54"/>
      <c r="F121" s="55"/>
      <c r="G121" s="56"/>
      <c r="M121" s="6"/>
    </row>
    <row r="122" spans="1:13" ht="25.5" customHeight="1" outlineLevel="1" x14ac:dyDescent="0.2">
      <c r="A122" s="24" t="s">
        <v>431</v>
      </c>
      <c r="B122" s="24" t="s">
        <v>430</v>
      </c>
      <c r="C122" s="24" t="s">
        <v>1102</v>
      </c>
      <c r="D122" s="25" t="s">
        <v>156</v>
      </c>
      <c r="E122" s="61"/>
      <c r="F122" s="62"/>
      <c r="G122" s="63"/>
      <c r="H122" s="29"/>
      <c r="I122"/>
      <c r="M122" s="6"/>
    </row>
    <row r="123" spans="1:13" ht="12.75" customHeight="1" outlineLevel="2" x14ac:dyDescent="0.2">
      <c r="A123" s="30" t="s">
        <v>157</v>
      </c>
      <c r="B123" s="30" t="s">
        <v>641</v>
      </c>
      <c r="C123" s="30" t="s">
        <v>672</v>
      </c>
      <c r="D123" s="31" t="s">
        <v>158</v>
      </c>
      <c r="E123" s="32"/>
      <c r="F123" s="68"/>
      <c r="G123" s="69"/>
      <c r="H123" s="35"/>
      <c r="M123" s="6"/>
    </row>
    <row r="124" spans="1:13" ht="15" customHeight="1" outlineLevel="3" x14ac:dyDescent="0.2">
      <c r="A124" s="43" t="s">
        <v>159</v>
      </c>
      <c r="B124" s="43" t="s">
        <v>642</v>
      </c>
      <c r="C124" s="43" t="s">
        <v>673</v>
      </c>
      <c r="D124" s="44" t="s">
        <v>160</v>
      </c>
      <c r="E124" s="39"/>
      <c r="F124" s="40"/>
      <c r="G124" s="41"/>
      <c r="H124" s="46"/>
      <c r="M124" s="6"/>
    </row>
    <row r="125" spans="1:13" outlineLevel="4" x14ac:dyDescent="0.2">
      <c r="A125" s="47" t="s">
        <v>166</v>
      </c>
      <c r="B125" s="47" t="s">
        <v>643</v>
      </c>
      <c r="C125" s="47" t="s">
        <v>677</v>
      </c>
      <c r="D125" s="48" t="s">
        <v>161</v>
      </c>
      <c r="E125" s="49" t="s">
        <v>162</v>
      </c>
      <c r="F125" s="74"/>
      <c r="G125" s="51">
        <f>[1]Tarife!D2</f>
        <v>2.5</v>
      </c>
      <c r="H125" s="75"/>
      <c r="M125" s="6"/>
    </row>
    <row r="126" spans="1:13" outlineLevel="4" x14ac:dyDescent="0.2">
      <c r="A126" s="47" t="s">
        <v>167</v>
      </c>
      <c r="B126" s="47" t="s">
        <v>644</v>
      </c>
      <c r="C126" s="47" t="s">
        <v>678</v>
      </c>
      <c r="D126" s="48" t="s">
        <v>163</v>
      </c>
      <c r="E126" s="49" t="s">
        <v>162</v>
      </c>
      <c r="F126" s="74"/>
      <c r="G126" s="51">
        <f>[1]Tarife!D3</f>
        <v>1</v>
      </c>
      <c r="H126" s="75"/>
      <c r="M126" s="6"/>
    </row>
    <row r="127" spans="1:13" outlineLevel="3" x14ac:dyDescent="0.2">
      <c r="A127" s="43" t="s">
        <v>164</v>
      </c>
      <c r="B127" s="43" t="s">
        <v>645</v>
      </c>
      <c r="C127" s="43" t="s">
        <v>674</v>
      </c>
      <c r="D127" s="44" t="s">
        <v>165</v>
      </c>
      <c r="E127" s="39"/>
      <c r="F127" s="40"/>
      <c r="G127" s="41"/>
      <c r="H127" s="46"/>
      <c r="M127" s="6"/>
    </row>
    <row r="128" spans="1:13" outlineLevel="4" x14ac:dyDescent="0.2">
      <c r="A128" s="47" t="s">
        <v>166</v>
      </c>
      <c r="B128" s="47" t="s">
        <v>643</v>
      </c>
      <c r="C128" s="47" t="s">
        <v>677</v>
      </c>
      <c r="D128" s="48" t="s">
        <v>161</v>
      </c>
      <c r="E128" s="49" t="s">
        <v>162</v>
      </c>
      <c r="F128" s="74"/>
      <c r="G128" s="51">
        <f>[1]Tarife!D4</f>
        <v>1.1499999999999999</v>
      </c>
      <c r="H128" s="75"/>
      <c r="M128" s="6"/>
    </row>
    <row r="129" spans="1:13" outlineLevel="4" x14ac:dyDescent="0.2">
      <c r="A129" s="47" t="s">
        <v>167</v>
      </c>
      <c r="B129" s="47" t="s">
        <v>646</v>
      </c>
      <c r="C129" s="47" t="s">
        <v>679</v>
      </c>
      <c r="D129" s="48" t="s">
        <v>163</v>
      </c>
      <c r="E129" s="49" t="s">
        <v>162</v>
      </c>
      <c r="F129" s="74"/>
      <c r="G129" s="51">
        <v>0.46</v>
      </c>
      <c r="H129" s="75"/>
      <c r="M129" s="6"/>
    </row>
    <row r="130" spans="1:13" outlineLevel="4" x14ac:dyDescent="0.2">
      <c r="A130" s="47" t="s">
        <v>168</v>
      </c>
      <c r="B130" s="47" t="s">
        <v>647</v>
      </c>
      <c r="C130" s="47" t="s">
        <v>680</v>
      </c>
      <c r="D130" s="48" t="s">
        <v>169</v>
      </c>
      <c r="E130" s="49" t="s">
        <v>162</v>
      </c>
      <c r="F130" s="74"/>
      <c r="G130" s="51">
        <v>2.2999999999999998</v>
      </c>
      <c r="H130" s="75"/>
      <c r="M130" s="6"/>
    </row>
    <row r="131" spans="1:13" outlineLevel="4" x14ac:dyDescent="0.2">
      <c r="A131" s="47" t="s">
        <v>170</v>
      </c>
      <c r="B131" s="47" t="s">
        <v>648</v>
      </c>
      <c r="C131" s="47" t="s">
        <v>681</v>
      </c>
      <c r="D131" s="48" t="s">
        <v>171</v>
      </c>
      <c r="E131" s="49" t="s">
        <v>162</v>
      </c>
      <c r="F131" s="74"/>
      <c r="G131" s="51">
        <f>[1]Tarife!D7</f>
        <v>0.92</v>
      </c>
      <c r="H131" s="75"/>
      <c r="M131" s="6"/>
    </row>
    <row r="132" spans="1:13" outlineLevel="3" x14ac:dyDescent="0.2">
      <c r="A132" s="43" t="s">
        <v>172</v>
      </c>
      <c r="B132" s="43" t="s">
        <v>649</v>
      </c>
      <c r="C132" s="43" t="s">
        <v>675</v>
      </c>
      <c r="D132" s="44" t="s">
        <v>173</v>
      </c>
      <c r="E132" s="39"/>
      <c r="F132" s="40"/>
      <c r="G132" s="41"/>
      <c r="H132" s="46"/>
      <c r="M132" s="6"/>
    </row>
    <row r="133" spans="1:13" outlineLevel="4" x14ac:dyDescent="0.2">
      <c r="A133" s="47" t="s">
        <v>166</v>
      </c>
      <c r="B133" s="47" t="s">
        <v>643</v>
      </c>
      <c r="C133" s="47" t="s">
        <v>677</v>
      </c>
      <c r="D133" s="48" t="s">
        <v>161</v>
      </c>
      <c r="E133" s="49" t="s">
        <v>162</v>
      </c>
      <c r="F133" s="74"/>
      <c r="G133" s="51">
        <f>[1]Tarife!D8</f>
        <v>1.1499999999999999</v>
      </c>
      <c r="H133" s="75"/>
      <c r="M133" s="6"/>
    </row>
    <row r="134" spans="1:13" outlineLevel="4" x14ac:dyDescent="0.2">
      <c r="A134" s="47" t="s">
        <v>167</v>
      </c>
      <c r="B134" s="47" t="s">
        <v>644</v>
      </c>
      <c r="C134" s="47" t="s">
        <v>678</v>
      </c>
      <c r="D134" s="48" t="s">
        <v>163</v>
      </c>
      <c r="E134" s="49" t="s">
        <v>162</v>
      </c>
      <c r="F134" s="74"/>
      <c r="G134" s="51">
        <v>0.46</v>
      </c>
      <c r="H134" s="75"/>
      <c r="M134" s="6"/>
    </row>
    <row r="135" spans="1:13" ht="14.65" customHeight="1" outlineLevel="3" x14ac:dyDescent="0.2">
      <c r="A135" s="43" t="s">
        <v>174</v>
      </c>
      <c r="B135" s="43" t="s">
        <v>650</v>
      </c>
      <c r="C135" s="43" t="s">
        <v>676</v>
      </c>
      <c r="D135" s="44" t="s">
        <v>175</v>
      </c>
      <c r="E135" s="39"/>
      <c r="F135" s="40"/>
      <c r="G135" s="41"/>
      <c r="H135" s="46"/>
      <c r="M135" s="6"/>
    </row>
    <row r="136" spans="1:13" ht="12.6" customHeight="1" outlineLevel="4" x14ac:dyDescent="0.2">
      <c r="A136" s="47" t="s">
        <v>166</v>
      </c>
      <c r="B136" s="47" t="s">
        <v>643</v>
      </c>
      <c r="C136" s="47" t="s">
        <v>677</v>
      </c>
      <c r="D136" s="48" t="s">
        <v>161</v>
      </c>
      <c r="E136" s="49" t="s">
        <v>162</v>
      </c>
      <c r="F136" s="74"/>
      <c r="G136" s="51">
        <f>[1]Tarife!D10</f>
        <v>0.7</v>
      </c>
      <c r="H136" s="75"/>
      <c r="M136" s="6"/>
    </row>
    <row r="137" spans="1:13" outlineLevel="4" x14ac:dyDescent="0.2">
      <c r="A137" s="47" t="s">
        <v>167</v>
      </c>
      <c r="B137" s="47" t="s">
        <v>644</v>
      </c>
      <c r="C137" s="47" t="s">
        <v>678</v>
      </c>
      <c r="D137" s="48" t="s">
        <v>163</v>
      </c>
      <c r="E137" s="49" t="s">
        <v>162</v>
      </c>
      <c r="F137" s="74"/>
      <c r="G137" s="51">
        <f>[1]Tarife!D11</f>
        <v>0.28000000000000003</v>
      </c>
      <c r="H137" s="75"/>
      <c r="M137" s="6"/>
    </row>
    <row r="138" spans="1:13" outlineLevel="3" x14ac:dyDescent="0.2">
      <c r="A138" s="43" t="s">
        <v>176</v>
      </c>
      <c r="B138" s="43" t="s">
        <v>651</v>
      </c>
      <c r="C138" s="43" t="s">
        <v>682</v>
      </c>
      <c r="D138" s="44" t="s">
        <v>177</v>
      </c>
      <c r="E138" s="39"/>
      <c r="F138" s="40"/>
      <c r="G138" s="41"/>
      <c r="H138" s="46"/>
      <c r="I138" s="76"/>
      <c r="M138" s="6"/>
    </row>
    <row r="139" spans="1:13" outlineLevel="4" x14ac:dyDescent="0.2">
      <c r="A139" s="47" t="s">
        <v>178</v>
      </c>
      <c r="B139" s="47" t="s">
        <v>652</v>
      </c>
      <c r="C139" s="47" t="s">
        <v>683</v>
      </c>
      <c r="D139" s="48" t="s">
        <v>179</v>
      </c>
      <c r="E139" s="49" t="s">
        <v>162</v>
      </c>
      <c r="F139" s="65"/>
      <c r="G139" s="77" t="s">
        <v>180</v>
      </c>
      <c r="H139" s="42"/>
      <c r="I139" s="76"/>
      <c r="M139" s="6"/>
    </row>
    <row r="140" spans="1:13" outlineLevel="3" x14ac:dyDescent="0.2">
      <c r="A140" s="43" t="s">
        <v>181</v>
      </c>
      <c r="B140" s="43" t="s">
        <v>1111</v>
      </c>
      <c r="C140" s="43" t="s">
        <v>1112</v>
      </c>
      <c r="D140" s="44" t="s">
        <v>182</v>
      </c>
      <c r="E140" s="39"/>
      <c r="F140" s="40"/>
      <c r="G140" s="41"/>
      <c r="H140" s="46"/>
      <c r="I140" s="78"/>
      <c r="M140" s="6"/>
    </row>
    <row r="141" spans="1:13" outlineLevel="4" x14ac:dyDescent="0.2">
      <c r="A141" s="47" t="s">
        <v>1113</v>
      </c>
      <c r="B141" s="47" t="s">
        <v>653</v>
      </c>
      <c r="C141" s="47" t="s">
        <v>687</v>
      </c>
      <c r="D141" s="48" t="s">
        <v>183</v>
      </c>
      <c r="E141" s="49" t="s">
        <v>184</v>
      </c>
      <c r="F141" s="65"/>
      <c r="G141" s="51">
        <f>[1]Tarife!D12</f>
        <v>3.5999999999999999E-3</v>
      </c>
      <c r="H141" s="75"/>
      <c r="I141" s="76"/>
      <c r="M141" s="6"/>
    </row>
    <row r="142" spans="1:13" outlineLevel="4" x14ac:dyDescent="0.2">
      <c r="A142" s="47" t="s">
        <v>1114</v>
      </c>
      <c r="B142" s="47" t="s">
        <v>654</v>
      </c>
      <c r="C142" s="47" t="s">
        <v>688</v>
      </c>
      <c r="D142" s="48" t="s">
        <v>185</v>
      </c>
      <c r="E142" s="49" t="s">
        <v>184</v>
      </c>
      <c r="F142" s="65"/>
      <c r="G142" s="51">
        <f>[1]Tarife!D13</f>
        <v>2.8999999999999998E-3</v>
      </c>
      <c r="H142" s="75"/>
      <c r="I142" s="76"/>
      <c r="M142" s="6"/>
    </row>
    <row r="143" spans="1:13" ht="12.75" customHeight="1" outlineLevel="2" x14ac:dyDescent="0.2">
      <c r="A143" s="30" t="s">
        <v>186</v>
      </c>
      <c r="B143" s="30" t="s">
        <v>655</v>
      </c>
      <c r="C143" s="30" t="s">
        <v>689</v>
      </c>
      <c r="D143" s="31" t="s">
        <v>187</v>
      </c>
      <c r="E143" s="32" t="s">
        <v>188</v>
      </c>
      <c r="F143" s="65"/>
      <c r="G143" s="69">
        <f>[1]Tarife!D14</f>
        <v>2</v>
      </c>
      <c r="H143" s="35"/>
      <c r="M143" s="6"/>
    </row>
    <row r="144" spans="1:13" ht="12.75" customHeight="1" outlineLevel="2" x14ac:dyDescent="0.2">
      <c r="A144" s="30" t="s">
        <v>189</v>
      </c>
      <c r="B144" s="30" t="s">
        <v>656</v>
      </c>
      <c r="C144" s="30" t="s">
        <v>691</v>
      </c>
      <c r="D144" s="31" t="s">
        <v>190</v>
      </c>
      <c r="E144" s="32" t="s">
        <v>184</v>
      </c>
      <c r="F144" s="65"/>
      <c r="G144" s="69">
        <f>[1]Tarife!D15</f>
        <v>3.0000000000000001E-3</v>
      </c>
      <c r="H144" s="35"/>
      <c r="M144" s="6"/>
    </row>
    <row r="145" spans="1:13" ht="12.75" customHeight="1" outlineLevel="2" x14ac:dyDescent="0.2">
      <c r="A145" s="30" t="s">
        <v>191</v>
      </c>
      <c r="B145" s="30" t="s">
        <v>191</v>
      </c>
      <c r="C145" s="30" t="s">
        <v>692</v>
      </c>
      <c r="D145" s="31" t="s">
        <v>192</v>
      </c>
      <c r="E145" s="79"/>
      <c r="F145" s="80"/>
      <c r="G145" s="81"/>
      <c r="H145" s="35"/>
      <c r="M145" s="6"/>
    </row>
    <row r="146" spans="1:13" outlineLevel="3" x14ac:dyDescent="0.2">
      <c r="A146" s="43" t="s">
        <v>193</v>
      </c>
      <c r="B146" s="43" t="s">
        <v>657</v>
      </c>
      <c r="C146" s="43" t="s">
        <v>693</v>
      </c>
      <c r="D146" s="44" t="s">
        <v>194</v>
      </c>
      <c r="E146" s="39"/>
      <c r="F146" s="40"/>
      <c r="G146" s="41"/>
      <c r="H146" s="46"/>
      <c r="M146" s="6"/>
    </row>
    <row r="147" spans="1:13" outlineLevel="4" x14ac:dyDescent="0.2">
      <c r="A147" s="47" t="s">
        <v>195</v>
      </c>
      <c r="B147" s="47" t="s">
        <v>658</v>
      </c>
      <c r="C147" s="47" t="s">
        <v>684</v>
      </c>
      <c r="D147" s="48" t="s">
        <v>196</v>
      </c>
      <c r="E147" s="49" t="s">
        <v>197</v>
      </c>
      <c r="F147" s="74"/>
      <c r="G147" s="51">
        <f>[1]Tarife!D16</f>
        <v>0.16800000000000001</v>
      </c>
      <c r="H147" s="75"/>
      <c r="M147" s="6"/>
    </row>
    <row r="148" spans="1:13" outlineLevel="4" x14ac:dyDescent="0.2">
      <c r="A148" s="47" t="s">
        <v>198</v>
      </c>
      <c r="B148" s="47" t="s">
        <v>198</v>
      </c>
      <c r="C148" s="47" t="s">
        <v>685</v>
      </c>
      <c r="D148" s="48" t="s">
        <v>199</v>
      </c>
      <c r="E148" s="49" t="s">
        <v>197</v>
      </c>
      <c r="F148" s="74"/>
      <c r="G148" s="51">
        <v>0.14000000000000001</v>
      </c>
      <c r="H148" s="75"/>
      <c r="M148" s="6"/>
    </row>
    <row r="149" spans="1:13" outlineLevel="4" x14ac:dyDescent="0.2">
      <c r="A149" s="47" t="s">
        <v>200</v>
      </c>
      <c r="B149" s="47" t="s">
        <v>659</v>
      </c>
      <c r="C149" s="47" t="s">
        <v>686</v>
      </c>
      <c r="D149" s="48" t="s">
        <v>201</v>
      </c>
      <c r="E149" s="49" t="s">
        <v>197</v>
      </c>
      <c r="F149" s="74"/>
      <c r="G149" s="51">
        <v>8.4000000000000005E-2</v>
      </c>
      <c r="H149" s="75"/>
      <c r="M149" s="6"/>
    </row>
    <row r="150" spans="1:13" outlineLevel="3" x14ac:dyDescent="0.2">
      <c r="A150" s="43" t="s">
        <v>202</v>
      </c>
      <c r="B150" s="43" t="s">
        <v>660</v>
      </c>
      <c r="C150" s="43" t="s">
        <v>694</v>
      </c>
      <c r="D150" s="44" t="s">
        <v>203</v>
      </c>
      <c r="E150" s="39"/>
      <c r="F150" s="40"/>
      <c r="G150" s="41"/>
      <c r="H150" s="46"/>
      <c r="M150" s="6"/>
    </row>
    <row r="151" spans="1:13" outlineLevel="4" x14ac:dyDescent="0.2">
      <c r="A151" s="47" t="s">
        <v>195</v>
      </c>
      <c r="B151" s="47" t="s">
        <v>658</v>
      </c>
      <c r="C151" s="47" t="s">
        <v>684</v>
      </c>
      <c r="D151" s="48" t="s">
        <v>196</v>
      </c>
      <c r="E151" s="49" t="s">
        <v>184</v>
      </c>
      <c r="F151" s="74"/>
      <c r="G151" s="82"/>
      <c r="H151" s="75"/>
      <c r="M151" s="6"/>
    </row>
    <row r="152" spans="1:13" outlineLevel="4" x14ac:dyDescent="0.2">
      <c r="A152" s="47" t="s">
        <v>198</v>
      </c>
      <c r="B152" s="47" t="s">
        <v>198</v>
      </c>
      <c r="C152" s="47" t="s">
        <v>685</v>
      </c>
      <c r="D152" s="48" t="s">
        <v>199</v>
      </c>
      <c r="E152" s="49" t="s">
        <v>184</v>
      </c>
      <c r="F152" s="74"/>
      <c r="G152" s="82"/>
      <c r="H152" s="75"/>
      <c r="M152" s="6"/>
    </row>
    <row r="153" spans="1:13" outlineLevel="4" x14ac:dyDescent="0.2">
      <c r="A153" s="47" t="s">
        <v>200</v>
      </c>
      <c r="B153" s="47" t="s">
        <v>659</v>
      </c>
      <c r="C153" s="47" t="s">
        <v>686</v>
      </c>
      <c r="D153" s="48" t="s">
        <v>201</v>
      </c>
      <c r="E153" s="49" t="s">
        <v>184</v>
      </c>
      <c r="F153" s="74"/>
      <c r="G153" s="82"/>
      <c r="H153" s="75"/>
      <c r="M153" s="6"/>
    </row>
    <row r="154" spans="1:13" outlineLevel="3" x14ac:dyDescent="0.2">
      <c r="A154" s="43" t="s">
        <v>204</v>
      </c>
      <c r="B154" s="43" t="s">
        <v>661</v>
      </c>
      <c r="C154" s="43" t="s">
        <v>695</v>
      </c>
      <c r="D154" s="44" t="s">
        <v>205</v>
      </c>
      <c r="E154" s="39"/>
      <c r="F154" s="40"/>
      <c r="G154" s="41"/>
      <c r="H154" s="46"/>
      <c r="M154" s="6"/>
    </row>
    <row r="155" spans="1:13" outlineLevel="4" x14ac:dyDescent="0.2">
      <c r="A155" s="47" t="s">
        <v>206</v>
      </c>
      <c r="B155" s="47" t="s">
        <v>662</v>
      </c>
      <c r="C155" s="47" t="s">
        <v>696</v>
      </c>
      <c r="D155" s="48" t="s">
        <v>207</v>
      </c>
      <c r="E155" s="49"/>
      <c r="F155" s="50"/>
      <c r="G155" s="51"/>
      <c r="H155" s="75"/>
      <c r="M155" s="6"/>
    </row>
    <row r="156" spans="1:13" outlineLevel="5" x14ac:dyDescent="0.2">
      <c r="A156" s="83" t="s">
        <v>195</v>
      </c>
      <c r="B156" s="83" t="s">
        <v>658</v>
      </c>
      <c r="C156" s="83" t="s">
        <v>684</v>
      </c>
      <c r="D156" s="84" t="s">
        <v>196</v>
      </c>
      <c r="E156" s="85" t="s">
        <v>184</v>
      </c>
      <c r="F156" s="74"/>
      <c r="G156" s="86">
        <f>[1]Tarife!D19</f>
        <v>4.1000000000000003E-3</v>
      </c>
      <c r="H156" s="87"/>
      <c r="M156" s="6"/>
    </row>
    <row r="157" spans="1:13" outlineLevel="5" x14ac:dyDescent="0.2">
      <c r="A157" s="83" t="s">
        <v>198</v>
      </c>
      <c r="B157" s="83" t="s">
        <v>198</v>
      </c>
      <c r="C157" s="83" t="s">
        <v>685</v>
      </c>
      <c r="D157" s="84" t="s">
        <v>199</v>
      </c>
      <c r="E157" s="85" t="s">
        <v>184</v>
      </c>
      <c r="F157" s="74"/>
      <c r="G157" s="86">
        <f>[1]Tarife!D20</f>
        <v>3.3999999999999998E-3</v>
      </c>
      <c r="H157" s="87"/>
      <c r="M157" s="6"/>
    </row>
    <row r="158" spans="1:13" outlineLevel="5" x14ac:dyDescent="0.2">
      <c r="A158" s="83" t="s">
        <v>200</v>
      </c>
      <c r="B158" s="83" t="s">
        <v>659</v>
      </c>
      <c r="C158" s="83" t="s">
        <v>686</v>
      </c>
      <c r="D158" s="84" t="s">
        <v>201</v>
      </c>
      <c r="E158" s="85" t="s">
        <v>184</v>
      </c>
      <c r="F158" s="74"/>
      <c r="G158" s="86">
        <f>[1]Tarife!D21</f>
        <v>2E-3</v>
      </c>
      <c r="H158" s="87"/>
      <c r="M158" s="6"/>
    </row>
    <row r="159" spans="1:13" outlineLevel="4" x14ac:dyDescent="0.2">
      <c r="A159" s="47" t="s">
        <v>208</v>
      </c>
      <c r="B159" s="47" t="s">
        <v>663</v>
      </c>
      <c r="C159" s="47" t="s">
        <v>697</v>
      </c>
      <c r="D159" s="48" t="s">
        <v>209</v>
      </c>
      <c r="E159" s="49"/>
      <c r="F159" s="50"/>
      <c r="G159" s="51"/>
      <c r="H159" s="75"/>
      <c r="M159" s="6"/>
    </row>
    <row r="160" spans="1:13" outlineLevel="5" x14ac:dyDescent="0.2">
      <c r="A160" s="83" t="s">
        <v>195</v>
      </c>
      <c r="B160" s="83" t="s">
        <v>658</v>
      </c>
      <c r="C160" s="83" t="s">
        <v>684</v>
      </c>
      <c r="D160" s="84" t="s">
        <v>196</v>
      </c>
      <c r="E160" s="85" t="s">
        <v>184</v>
      </c>
      <c r="F160" s="74"/>
      <c r="G160" s="86">
        <f>[1]Tarife!D22</f>
        <v>7.0000000000000001E-3</v>
      </c>
      <c r="H160" s="87"/>
      <c r="M160" s="6"/>
    </row>
    <row r="161" spans="1:13" outlineLevel="5" x14ac:dyDescent="0.2">
      <c r="A161" s="83" t="s">
        <v>198</v>
      </c>
      <c r="B161" s="83" t="s">
        <v>198</v>
      </c>
      <c r="C161" s="83" t="s">
        <v>685</v>
      </c>
      <c r="D161" s="84" t="s">
        <v>199</v>
      </c>
      <c r="E161" s="85" t="s">
        <v>184</v>
      </c>
      <c r="F161" s="74"/>
      <c r="G161" s="86">
        <f>[1]Tarife!D23</f>
        <v>5.7999999999999996E-3</v>
      </c>
      <c r="H161" s="87"/>
      <c r="M161" s="6"/>
    </row>
    <row r="162" spans="1:13" outlineLevel="5" x14ac:dyDescent="0.2">
      <c r="A162" s="83" t="s">
        <v>200</v>
      </c>
      <c r="B162" s="83" t="s">
        <v>659</v>
      </c>
      <c r="C162" s="83" t="s">
        <v>686</v>
      </c>
      <c r="D162" s="84" t="s">
        <v>201</v>
      </c>
      <c r="E162" s="85" t="s">
        <v>184</v>
      </c>
      <c r="F162" s="74"/>
      <c r="G162" s="86">
        <f>[1]Tarife!D24</f>
        <v>3.5000000000000001E-3</v>
      </c>
      <c r="H162" s="87"/>
      <c r="M162" s="6"/>
    </row>
    <row r="163" spans="1:13" outlineLevel="4" x14ac:dyDescent="0.2">
      <c r="A163" s="47" t="s">
        <v>210</v>
      </c>
      <c r="B163" s="47" t="s">
        <v>664</v>
      </c>
      <c r="C163" s="47" t="s">
        <v>664</v>
      </c>
      <c r="D163" s="48" t="s">
        <v>211</v>
      </c>
      <c r="E163" s="49"/>
      <c r="F163" s="50"/>
      <c r="G163" s="51"/>
      <c r="H163" s="75"/>
      <c r="M163" s="6"/>
    </row>
    <row r="164" spans="1:13" outlineLevel="5" x14ac:dyDescent="0.2">
      <c r="A164" s="83" t="s">
        <v>195</v>
      </c>
      <c r="B164" s="83" t="s">
        <v>658</v>
      </c>
      <c r="C164" s="83" t="s">
        <v>684</v>
      </c>
      <c r="D164" s="84" t="s">
        <v>196</v>
      </c>
      <c r="E164" s="85" t="s">
        <v>184</v>
      </c>
      <c r="F164" s="74"/>
      <c r="G164" s="86">
        <f>[1]Tarife!D25</f>
        <v>5.7999999999999996E-3</v>
      </c>
      <c r="H164" s="87"/>
      <c r="M164" s="6"/>
    </row>
    <row r="165" spans="1:13" outlineLevel="5" x14ac:dyDescent="0.2">
      <c r="A165" s="83" t="s">
        <v>198</v>
      </c>
      <c r="B165" s="83" t="s">
        <v>198</v>
      </c>
      <c r="C165" s="83" t="s">
        <v>685</v>
      </c>
      <c r="D165" s="84" t="s">
        <v>199</v>
      </c>
      <c r="E165" s="85" t="s">
        <v>184</v>
      </c>
      <c r="F165" s="74"/>
      <c r="G165" s="86">
        <f>[1]Tarife!D26</f>
        <v>4.7999999999999996E-3</v>
      </c>
      <c r="H165" s="87"/>
      <c r="M165" s="6"/>
    </row>
    <row r="166" spans="1:13" outlineLevel="5" x14ac:dyDescent="0.2">
      <c r="A166" s="83" t="s">
        <v>200</v>
      </c>
      <c r="B166" s="83" t="s">
        <v>659</v>
      </c>
      <c r="C166" s="83" t="s">
        <v>686</v>
      </c>
      <c r="D166" s="84" t="s">
        <v>201</v>
      </c>
      <c r="E166" s="85" t="s">
        <v>184</v>
      </c>
      <c r="F166" s="74"/>
      <c r="G166" s="86">
        <f>[1]Tarife!D27</f>
        <v>2.8999999999999998E-3</v>
      </c>
      <c r="H166" s="87"/>
      <c r="M166" s="6"/>
    </row>
    <row r="167" spans="1:13" outlineLevel="4" x14ac:dyDescent="0.2">
      <c r="A167" s="47" t="s">
        <v>212</v>
      </c>
      <c r="B167" s="47" t="s">
        <v>665</v>
      </c>
      <c r="C167" s="47" t="s">
        <v>698</v>
      </c>
      <c r="D167" s="48" t="s">
        <v>213</v>
      </c>
      <c r="E167" s="49"/>
      <c r="F167" s="50"/>
      <c r="G167" s="51"/>
      <c r="H167" s="75"/>
      <c r="M167" s="6"/>
    </row>
    <row r="168" spans="1:13" outlineLevel="5" x14ac:dyDescent="0.2">
      <c r="A168" s="83" t="s">
        <v>195</v>
      </c>
      <c r="B168" s="83" t="s">
        <v>658</v>
      </c>
      <c r="C168" s="83" t="s">
        <v>684</v>
      </c>
      <c r="D168" s="84" t="s">
        <v>196</v>
      </c>
      <c r="E168" s="85" t="s">
        <v>184</v>
      </c>
      <c r="F168" s="74"/>
      <c r="G168" s="86">
        <f>[1]Tarife!D28</f>
        <v>5.1999999999999998E-3</v>
      </c>
      <c r="H168" s="87"/>
      <c r="M168" s="6"/>
    </row>
    <row r="169" spans="1:13" outlineLevel="5" x14ac:dyDescent="0.2">
      <c r="A169" s="83" t="s">
        <v>198</v>
      </c>
      <c r="B169" s="83" t="s">
        <v>198</v>
      </c>
      <c r="C169" s="83" t="s">
        <v>685</v>
      </c>
      <c r="D169" s="84" t="s">
        <v>199</v>
      </c>
      <c r="E169" s="85" t="s">
        <v>184</v>
      </c>
      <c r="F169" s="74"/>
      <c r="G169" s="86">
        <f>[1]Tarife!D29</f>
        <v>4.3E-3</v>
      </c>
      <c r="H169" s="87"/>
      <c r="M169" s="6"/>
    </row>
    <row r="170" spans="1:13" outlineLevel="5" x14ac:dyDescent="0.2">
      <c r="A170" s="83" t="s">
        <v>200</v>
      </c>
      <c r="B170" s="83" t="s">
        <v>659</v>
      </c>
      <c r="C170" s="83" t="s">
        <v>686</v>
      </c>
      <c r="D170" s="84" t="s">
        <v>201</v>
      </c>
      <c r="E170" s="85" t="s">
        <v>184</v>
      </c>
      <c r="F170" s="74"/>
      <c r="G170" s="86">
        <f>[1]Tarife!D30</f>
        <v>2.5999999999999999E-3</v>
      </c>
      <c r="H170" s="87"/>
      <c r="M170" s="6"/>
    </row>
    <row r="171" spans="1:13" outlineLevel="3" x14ac:dyDescent="0.2">
      <c r="A171" s="43" t="s">
        <v>214</v>
      </c>
      <c r="B171" s="43" t="s">
        <v>666</v>
      </c>
      <c r="C171" s="43" t="s">
        <v>699</v>
      </c>
      <c r="D171" s="44" t="s">
        <v>215</v>
      </c>
      <c r="E171" s="39"/>
      <c r="F171" s="40"/>
      <c r="G171" s="41"/>
      <c r="H171" s="46"/>
      <c r="M171" s="6"/>
    </row>
    <row r="172" spans="1:13" outlineLevel="4" x14ac:dyDescent="0.2">
      <c r="A172" s="47" t="s">
        <v>216</v>
      </c>
      <c r="B172" s="47" t="s">
        <v>667</v>
      </c>
      <c r="C172" s="47" t="s">
        <v>700</v>
      </c>
      <c r="D172" s="48" t="s">
        <v>217</v>
      </c>
      <c r="E172" s="49" t="s">
        <v>197</v>
      </c>
      <c r="F172" s="74"/>
      <c r="G172" s="82"/>
      <c r="H172" s="75"/>
      <c r="M172" s="6"/>
    </row>
    <row r="173" spans="1:13" outlineLevel="4" x14ac:dyDescent="0.2">
      <c r="A173" s="47" t="s">
        <v>216</v>
      </c>
      <c r="B173" s="47" t="s">
        <v>667</v>
      </c>
      <c r="C173" s="47" t="s">
        <v>700</v>
      </c>
      <c r="D173" s="48" t="s">
        <v>218</v>
      </c>
      <c r="E173" s="49" t="s">
        <v>219</v>
      </c>
      <c r="F173" s="74"/>
      <c r="G173" s="82"/>
      <c r="H173" s="75"/>
      <c r="M173" s="6"/>
    </row>
    <row r="174" spans="1:13" outlineLevel="4" x14ac:dyDescent="0.2">
      <c r="A174" s="47" t="s">
        <v>220</v>
      </c>
      <c r="B174" s="47" t="s">
        <v>668</v>
      </c>
      <c r="C174" s="47" t="s">
        <v>701</v>
      </c>
      <c r="D174" s="48" t="s">
        <v>221</v>
      </c>
      <c r="E174" s="49" t="s">
        <v>184</v>
      </c>
      <c r="F174" s="74"/>
      <c r="G174" s="82"/>
      <c r="H174" s="75"/>
      <c r="M174" s="6"/>
    </row>
    <row r="175" spans="1:13" outlineLevel="4" x14ac:dyDescent="0.2">
      <c r="A175" s="47" t="s">
        <v>220</v>
      </c>
      <c r="B175" s="47" t="s">
        <v>668</v>
      </c>
      <c r="C175" s="47" t="s">
        <v>701</v>
      </c>
      <c r="D175" s="48" t="s">
        <v>222</v>
      </c>
      <c r="E175" s="49" t="s">
        <v>184</v>
      </c>
      <c r="F175" s="74"/>
      <c r="G175" s="82"/>
      <c r="H175" s="75"/>
      <c r="M175" s="6"/>
    </row>
    <row r="176" spans="1:13" ht="12.75" customHeight="1" outlineLevel="2" x14ac:dyDescent="0.2">
      <c r="A176" s="30" t="s">
        <v>223</v>
      </c>
      <c r="B176" s="30" t="s">
        <v>669</v>
      </c>
      <c r="C176" s="30" t="s">
        <v>702</v>
      </c>
      <c r="D176" s="31" t="s">
        <v>224</v>
      </c>
      <c r="E176" s="32" t="s">
        <v>225</v>
      </c>
      <c r="F176" s="65"/>
      <c r="G176" s="69">
        <f>[1]Tarife!D31</f>
        <v>0.08</v>
      </c>
      <c r="H176" s="35"/>
      <c r="M176" s="6"/>
    </row>
    <row r="177" spans="1:18" ht="12.75" customHeight="1" outlineLevel="2" x14ac:dyDescent="0.2">
      <c r="A177" s="30" t="s">
        <v>226</v>
      </c>
      <c r="B177" s="30" t="s">
        <v>670</v>
      </c>
      <c r="C177" s="30" t="s">
        <v>703</v>
      </c>
      <c r="D177" s="31" t="s">
        <v>227</v>
      </c>
      <c r="E177" s="79" t="s">
        <v>180</v>
      </c>
      <c r="F177" s="80" t="s">
        <v>180</v>
      </c>
      <c r="G177" s="88" t="s">
        <v>180</v>
      </c>
      <c r="H177" s="42"/>
      <c r="M177" s="6"/>
    </row>
    <row r="178" spans="1:18" ht="12.75" customHeight="1" outlineLevel="2" x14ac:dyDescent="0.2">
      <c r="A178" s="30" t="s">
        <v>228</v>
      </c>
      <c r="B178" s="30" t="s">
        <v>671</v>
      </c>
      <c r="C178" s="30" t="s">
        <v>704</v>
      </c>
      <c r="D178" s="31" t="s">
        <v>229</v>
      </c>
      <c r="E178" s="79" t="s">
        <v>180</v>
      </c>
      <c r="F178" s="80" t="s">
        <v>180</v>
      </c>
      <c r="G178" s="88" t="s">
        <v>180</v>
      </c>
      <c r="H178" s="42"/>
      <c r="M178" s="6"/>
    </row>
    <row r="179" spans="1:18" ht="3.6" customHeight="1" outlineLevel="1" x14ac:dyDescent="0.2">
      <c r="M179" s="6"/>
    </row>
    <row r="180" spans="1:18" ht="21" customHeight="1" outlineLevel="1" x14ac:dyDescent="0.2">
      <c r="A180" s="24" t="s">
        <v>230</v>
      </c>
      <c r="B180" s="24" t="s">
        <v>432</v>
      </c>
      <c r="C180" s="24" t="s">
        <v>615</v>
      </c>
      <c r="D180" s="25" t="s">
        <v>231</v>
      </c>
      <c r="E180" s="26"/>
      <c r="F180" s="27"/>
      <c r="G180" s="28"/>
      <c r="H180" s="73"/>
      <c r="M180" s="6"/>
    </row>
    <row r="181" spans="1:18" ht="2.25" customHeight="1" outlineLevel="1" x14ac:dyDescent="0.2">
      <c r="A181" s="53"/>
      <c r="B181" s="53"/>
      <c r="C181" s="53"/>
      <c r="E181" s="54"/>
      <c r="F181" s="55"/>
      <c r="G181" s="56"/>
      <c r="M181" s="6"/>
    </row>
    <row r="182" spans="1:18" ht="22.5" customHeight="1" outlineLevel="1" x14ac:dyDescent="0.2">
      <c r="A182" s="24" t="s">
        <v>232</v>
      </c>
      <c r="B182" s="24" t="s">
        <v>433</v>
      </c>
      <c r="C182" s="24" t="s">
        <v>616</v>
      </c>
      <c r="D182" s="25" t="s">
        <v>233</v>
      </c>
      <c r="E182" s="26"/>
      <c r="F182" s="27"/>
      <c r="G182" s="28"/>
      <c r="H182" s="73"/>
      <c r="M182" s="6"/>
      <c r="R182" s="89"/>
    </row>
    <row r="183" spans="1:18" ht="3.6" customHeight="1" outlineLevel="1" x14ac:dyDescent="0.2">
      <c r="A183" s="53"/>
      <c r="B183" s="53"/>
      <c r="C183" s="53"/>
      <c r="E183" s="54"/>
      <c r="F183" s="55"/>
      <c r="G183" s="56"/>
      <c r="M183" s="6"/>
      <c r="R183" s="89"/>
    </row>
    <row r="184" spans="1:18" ht="22.5" customHeight="1" outlineLevel="1" x14ac:dyDescent="0.2">
      <c r="A184" s="24" t="s">
        <v>234</v>
      </c>
      <c r="B184" s="24" t="s">
        <v>434</v>
      </c>
      <c r="C184" s="24" t="s">
        <v>617</v>
      </c>
      <c r="D184" s="25" t="s">
        <v>235</v>
      </c>
      <c r="E184" s="26"/>
      <c r="F184" s="27"/>
      <c r="G184" s="28"/>
      <c r="H184" s="29"/>
      <c r="M184" s="6"/>
    </row>
    <row r="185" spans="1:18" ht="12.75" customHeight="1" outlineLevel="2" x14ac:dyDescent="0.2">
      <c r="A185" s="30" t="s">
        <v>236</v>
      </c>
      <c r="B185" s="30" t="s">
        <v>435</v>
      </c>
      <c r="C185" s="30" t="s">
        <v>618</v>
      </c>
      <c r="D185" s="31" t="s">
        <v>237</v>
      </c>
      <c r="E185" s="32"/>
      <c r="F185" s="68"/>
      <c r="G185" s="69"/>
      <c r="H185" s="42"/>
      <c r="M185" s="6"/>
    </row>
    <row r="186" spans="1:18" ht="12.75" customHeight="1" outlineLevel="2" x14ac:dyDescent="0.2">
      <c r="A186" s="30" t="s">
        <v>238</v>
      </c>
      <c r="B186" s="30" t="s">
        <v>436</v>
      </c>
      <c r="C186" s="30" t="s">
        <v>619</v>
      </c>
      <c r="D186" s="31" t="s">
        <v>239</v>
      </c>
      <c r="E186" s="32"/>
      <c r="F186" s="68"/>
      <c r="G186" s="69"/>
      <c r="H186" s="42"/>
      <c r="M186" s="6"/>
    </row>
    <row r="187" spans="1:18" ht="12.75" customHeight="1" outlineLevel="2" x14ac:dyDescent="0.2">
      <c r="A187" s="30" t="s">
        <v>21</v>
      </c>
      <c r="B187" s="30" t="s">
        <v>359</v>
      </c>
      <c r="C187" s="30" t="s">
        <v>570</v>
      </c>
      <c r="D187" s="31" t="s">
        <v>33</v>
      </c>
      <c r="E187" s="32"/>
      <c r="F187" s="68"/>
      <c r="G187" s="69"/>
      <c r="H187" s="42"/>
      <c r="M187" s="6"/>
    </row>
    <row r="188" spans="1:18" ht="3.6" customHeight="1" outlineLevel="1" x14ac:dyDescent="0.2">
      <c r="A188" s="53"/>
      <c r="B188" s="53"/>
      <c r="C188" s="53"/>
      <c r="E188" s="54"/>
      <c r="F188" s="55"/>
      <c r="G188" s="56"/>
      <c r="M188" s="6"/>
    </row>
    <row r="189" spans="1:18" ht="23.25" customHeight="1" outlineLevel="1" x14ac:dyDescent="0.2">
      <c r="A189" s="24" t="s">
        <v>240</v>
      </c>
      <c r="B189" s="24" t="s">
        <v>437</v>
      </c>
      <c r="C189" s="24" t="s">
        <v>620</v>
      </c>
      <c r="D189" s="25" t="s">
        <v>241</v>
      </c>
      <c r="E189" s="26"/>
      <c r="F189" s="27"/>
      <c r="G189" s="28"/>
      <c r="H189" s="73"/>
      <c r="M189" s="6"/>
    </row>
    <row r="190" spans="1:18" ht="12.75" customHeight="1" x14ac:dyDescent="0.2">
      <c r="A190" s="53"/>
      <c r="B190" s="53"/>
      <c r="C190" s="53"/>
      <c r="E190" s="54"/>
      <c r="F190" s="55"/>
      <c r="G190" s="56"/>
      <c r="M190" s="6"/>
    </row>
    <row r="191" spans="1:18" ht="29.1" customHeight="1" x14ac:dyDescent="0.2">
      <c r="A191" s="17" t="s">
        <v>21</v>
      </c>
      <c r="B191" s="113" t="s">
        <v>359</v>
      </c>
      <c r="C191" s="113" t="s">
        <v>541</v>
      </c>
      <c r="D191" s="18" t="s">
        <v>33</v>
      </c>
      <c r="E191" s="19"/>
      <c r="F191" s="20"/>
      <c r="G191" s="21"/>
      <c r="H191" s="22"/>
      <c r="M191" s="6"/>
    </row>
    <row r="192" spans="1:18" ht="23.25" customHeight="1" outlineLevel="1" x14ac:dyDescent="0.2">
      <c r="A192" s="24" t="s">
        <v>242</v>
      </c>
      <c r="B192" s="24" t="s">
        <v>438</v>
      </c>
      <c r="C192" s="24" t="s">
        <v>621</v>
      </c>
      <c r="D192" s="25" t="s">
        <v>243</v>
      </c>
      <c r="E192" s="26"/>
      <c r="F192" s="27"/>
      <c r="G192" s="28"/>
      <c r="H192" s="73"/>
      <c r="M192" s="6"/>
    </row>
    <row r="193" spans="1:18" ht="3.6" customHeight="1" outlineLevel="1" x14ac:dyDescent="0.2">
      <c r="A193" s="53"/>
      <c r="B193" s="53"/>
      <c r="C193" s="53"/>
      <c r="E193" s="54"/>
      <c r="F193" s="55"/>
      <c r="G193" s="56"/>
      <c r="I193" s="57"/>
      <c r="M193" s="6"/>
    </row>
    <row r="194" spans="1:18" ht="23.25" customHeight="1" outlineLevel="1" x14ac:dyDescent="0.2">
      <c r="A194" s="24" t="s">
        <v>244</v>
      </c>
      <c r="B194" s="24" t="s">
        <v>439</v>
      </c>
      <c r="C194" s="24" t="s">
        <v>622</v>
      </c>
      <c r="D194" s="25" t="s">
        <v>245</v>
      </c>
      <c r="E194" s="26"/>
      <c r="F194" s="27"/>
      <c r="G194" s="28"/>
      <c r="H194" s="73"/>
      <c r="M194" s="6"/>
    </row>
    <row r="195" spans="1:18" ht="3.6" customHeight="1" outlineLevel="1" x14ac:dyDescent="0.2">
      <c r="A195" s="53"/>
      <c r="B195" s="53"/>
      <c r="C195" s="53"/>
      <c r="E195" s="54"/>
      <c r="F195" s="55"/>
      <c r="G195" s="56"/>
      <c r="M195" s="6"/>
    </row>
    <row r="196" spans="1:18" ht="23.25" customHeight="1" outlineLevel="1" x14ac:dyDescent="0.2">
      <c r="A196" s="24" t="s">
        <v>246</v>
      </c>
      <c r="B196" s="24" t="s">
        <v>1103</v>
      </c>
      <c r="C196" s="24" t="s">
        <v>1105</v>
      </c>
      <c r="D196" s="25" t="s">
        <v>247</v>
      </c>
      <c r="E196" s="26"/>
      <c r="F196" s="27"/>
      <c r="G196" s="28"/>
      <c r="H196" s="73"/>
      <c r="M196" s="6"/>
    </row>
    <row r="197" spans="1:18" ht="9.75" customHeight="1" x14ac:dyDescent="0.2">
      <c r="A197" s="53"/>
      <c r="B197" s="53"/>
      <c r="C197" s="53"/>
      <c r="E197" s="54"/>
      <c r="F197" s="55"/>
      <c r="G197" s="56"/>
      <c r="M197" s="6"/>
    </row>
    <row r="198" spans="1:18" ht="25.9" customHeight="1" x14ac:dyDescent="0.2">
      <c r="A198" s="90" t="s">
        <v>248</v>
      </c>
      <c r="B198" s="114" t="s">
        <v>628</v>
      </c>
      <c r="C198" s="114" t="s">
        <v>629</v>
      </c>
      <c r="D198" s="91" t="s">
        <v>249</v>
      </c>
      <c r="E198" s="92"/>
      <c r="F198" s="93"/>
      <c r="G198" s="94"/>
      <c r="H198" s="95"/>
      <c r="M198" s="6"/>
      <c r="R198" s="96"/>
    </row>
    <row r="199" spans="1:18" ht="9.75" customHeight="1" x14ac:dyDescent="0.2">
      <c r="A199" s="53"/>
      <c r="B199" s="53"/>
      <c r="C199" s="53"/>
      <c r="E199" s="54"/>
      <c r="F199" s="55"/>
      <c r="G199" s="56"/>
      <c r="M199" s="6"/>
    </row>
    <row r="200" spans="1:18" ht="29.1" customHeight="1" x14ac:dyDescent="0.2">
      <c r="A200" s="17" t="s">
        <v>250</v>
      </c>
      <c r="B200" s="113" t="s">
        <v>630</v>
      </c>
      <c r="C200" s="113" t="s">
        <v>631</v>
      </c>
      <c r="D200" s="18" t="s">
        <v>251</v>
      </c>
      <c r="E200" s="19"/>
      <c r="F200" s="20"/>
      <c r="G200" s="21"/>
      <c r="H200" s="22"/>
      <c r="M200" s="6"/>
    </row>
    <row r="201" spans="1:18" ht="23.25" customHeight="1" outlineLevel="1" x14ac:dyDescent="0.2">
      <c r="A201" s="24" t="s">
        <v>252</v>
      </c>
      <c r="B201" s="24" t="s">
        <v>632</v>
      </c>
      <c r="C201" s="24" t="s">
        <v>634</v>
      </c>
      <c r="D201" s="25" t="s">
        <v>253</v>
      </c>
      <c r="E201" s="26"/>
      <c r="F201" s="27"/>
      <c r="G201" s="28"/>
      <c r="H201" s="73"/>
      <c r="M201" s="6"/>
    </row>
    <row r="202" spans="1:18" ht="23.25" customHeight="1" outlineLevel="1" x14ac:dyDescent="0.2">
      <c r="A202" s="24" t="s">
        <v>818</v>
      </c>
      <c r="B202" s="24" t="s">
        <v>440</v>
      </c>
      <c r="C202" s="24" t="s">
        <v>623</v>
      </c>
      <c r="D202" s="25" t="s">
        <v>254</v>
      </c>
      <c r="E202" s="26"/>
      <c r="F202" s="27"/>
      <c r="G202" s="28"/>
      <c r="H202" s="29"/>
      <c r="M202" s="6"/>
    </row>
    <row r="203" spans="1:18" ht="12.75" customHeight="1" outlineLevel="2" x14ac:dyDescent="0.2">
      <c r="A203" s="30" t="s">
        <v>1117</v>
      </c>
      <c r="B203" s="30" t="s">
        <v>443</v>
      </c>
      <c r="C203" s="30" t="s">
        <v>624</v>
      </c>
      <c r="D203" s="31" t="s">
        <v>255</v>
      </c>
      <c r="E203" s="32"/>
      <c r="F203" s="68"/>
      <c r="G203" s="69"/>
      <c r="H203" s="42"/>
      <c r="M203" s="6"/>
    </row>
    <row r="204" spans="1:18" ht="12.75" customHeight="1" outlineLevel="2" x14ac:dyDescent="0.2">
      <c r="A204" s="30" t="s">
        <v>1118</v>
      </c>
      <c r="B204" s="30" t="s">
        <v>444</v>
      </c>
      <c r="C204" s="30" t="s">
        <v>625</v>
      </c>
      <c r="D204" s="31" t="s">
        <v>256</v>
      </c>
      <c r="E204" s="32"/>
      <c r="F204" s="68"/>
      <c r="G204" s="69"/>
      <c r="H204" s="42"/>
      <c r="M204" s="6"/>
    </row>
    <row r="205" spans="1:18" ht="3.6" customHeight="1" outlineLevel="1" x14ac:dyDescent="0.2">
      <c r="A205" s="53"/>
      <c r="B205" s="53"/>
      <c r="C205" s="53"/>
      <c r="E205" s="54"/>
      <c r="F205" s="55"/>
      <c r="G205" s="56"/>
      <c r="M205" s="6"/>
    </row>
    <row r="206" spans="1:18" ht="23.25" customHeight="1" outlineLevel="1" x14ac:dyDescent="0.2">
      <c r="A206" s="24" t="s">
        <v>633</v>
      </c>
      <c r="B206" s="24" t="s">
        <v>441</v>
      </c>
      <c r="C206" s="24" t="s">
        <v>626</v>
      </c>
      <c r="D206" s="25" t="s">
        <v>257</v>
      </c>
      <c r="E206" s="26"/>
      <c r="F206" s="27"/>
      <c r="G206" s="28"/>
      <c r="H206" s="73"/>
      <c r="M206" s="6"/>
    </row>
    <row r="207" spans="1:18" ht="3.6" customHeight="1" outlineLevel="1" x14ac:dyDescent="0.2">
      <c r="A207" s="53"/>
      <c r="B207" s="53"/>
      <c r="C207" s="53"/>
      <c r="E207" s="54"/>
      <c r="F207" s="55"/>
      <c r="G207" s="56"/>
      <c r="M207" s="6"/>
    </row>
    <row r="208" spans="1:18" ht="23.25" customHeight="1" outlineLevel="1" x14ac:dyDescent="0.2">
      <c r="A208" s="24" t="s">
        <v>258</v>
      </c>
      <c r="B208" s="24" t="s">
        <v>635</v>
      </c>
      <c r="C208" s="24" t="s">
        <v>636</v>
      </c>
      <c r="D208" s="25" t="s">
        <v>259</v>
      </c>
      <c r="E208" s="26"/>
      <c r="F208" s="27"/>
      <c r="G208" s="28"/>
      <c r="H208" s="73"/>
      <c r="M208" s="6"/>
    </row>
    <row r="209" spans="1:18" ht="3.6" customHeight="1" outlineLevel="1" x14ac:dyDescent="0.2">
      <c r="A209" s="53"/>
      <c r="B209" s="53"/>
      <c r="C209" s="53"/>
      <c r="E209" s="54"/>
      <c r="F209" s="55"/>
      <c r="G209" s="56"/>
      <c r="M209" s="6"/>
    </row>
    <row r="210" spans="1:18" ht="23.25" customHeight="1" outlineLevel="1" x14ac:dyDescent="0.2">
      <c r="A210" s="24" t="s">
        <v>260</v>
      </c>
      <c r="B210" s="24" t="s">
        <v>1104</v>
      </c>
      <c r="C210" s="97" t="s">
        <v>1106</v>
      </c>
      <c r="D210" s="25" t="s">
        <v>261</v>
      </c>
      <c r="E210" s="26"/>
      <c r="F210" s="27"/>
      <c r="G210" s="28"/>
      <c r="H210" s="73"/>
      <c r="M210" s="6"/>
    </row>
    <row r="211" spans="1:18" ht="3.6" customHeight="1" outlineLevel="1" x14ac:dyDescent="0.2">
      <c r="A211" s="53"/>
      <c r="B211" s="53"/>
      <c r="C211" s="53"/>
      <c r="E211" s="54"/>
      <c r="F211" s="55"/>
      <c r="G211" s="56"/>
      <c r="J211" s="5"/>
      <c r="M211" s="6"/>
    </row>
    <row r="212" spans="1:18" ht="27" customHeight="1" outlineLevel="1" x14ac:dyDescent="0.2">
      <c r="A212" s="97" t="s">
        <v>262</v>
      </c>
      <c r="B212" s="97" t="s">
        <v>442</v>
      </c>
      <c r="C212" s="97" t="s">
        <v>627</v>
      </c>
      <c r="D212" s="98" t="s">
        <v>263</v>
      </c>
      <c r="E212" s="99"/>
      <c r="F212" s="100"/>
      <c r="G212" s="101"/>
      <c r="H212" s="102"/>
      <c r="J212" s="5"/>
      <c r="M212" s="6"/>
    </row>
    <row r="213" spans="1:18" x14ac:dyDescent="0.2">
      <c r="J213" s="5"/>
      <c r="M213" s="6"/>
    </row>
    <row r="214" spans="1:18" ht="29.1" customHeight="1" x14ac:dyDescent="0.2">
      <c r="A214" s="116" t="s">
        <v>264</v>
      </c>
      <c r="B214" s="407" t="s">
        <v>1115</v>
      </c>
      <c r="C214" s="407" t="s">
        <v>1116</v>
      </c>
      <c r="D214" s="103"/>
      <c r="E214" s="103"/>
      <c r="F214" s="103"/>
      <c r="G214" s="103"/>
      <c r="H214" s="22"/>
      <c r="I214"/>
      <c r="M214" s="6"/>
    </row>
    <row r="215" spans="1:18" ht="38.25" customHeight="1" x14ac:dyDescent="0.2">
      <c r="M215" s="6"/>
    </row>
    <row r="216" spans="1:18" ht="33" customHeight="1" x14ac:dyDescent="0.2">
      <c r="A216" s="8" t="s">
        <v>265</v>
      </c>
      <c r="B216" s="8" t="s">
        <v>486</v>
      </c>
      <c r="C216" s="8" t="s">
        <v>485</v>
      </c>
      <c r="D216" s="8" t="s">
        <v>2</v>
      </c>
      <c r="E216" s="8"/>
      <c r="F216" s="8"/>
      <c r="G216" s="8"/>
      <c r="H216" s="8"/>
      <c r="J216" s="5"/>
      <c r="M216" s="6"/>
    </row>
    <row r="217" spans="1:18" ht="15.75" customHeight="1" x14ac:dyDescent="0.2">
      <c r="A217" s="104" t="s">
        <v>266</v>
      </c>
      <c r="B217" s="104" t="s">
        <v>638</v>
      </c>
      <c r="C217" s="104" t="s">
        <v>637</v>
      </c>
      <c r="D217" s="104" t="s">
        <v>710</v>
      </c>
      <c r="E217" s="105" t="s">
        <v>6</v>
      </c>
      <c r="F217" s="5"/>
      <c r="G217" s="5"/>
      <c r="H217" s="106"/>
      <c r="J217" s="5"/>
      <c r="M217" s="6"/>
    </row>
    <row r="218" spans="1:18" x14ac:dyDescent="0.2">
      <c r="A218" s="107" t="s">
        <v>1109</v>
      </c>
      <c r="B218" s="107" t="s">
        <v>445</v>
      </c>
      <c r="C218" s="107" t="s">
        <v>466</v>
      </c>
      <c r="D218" s="108" t="s">
        <v>267</v>
      </c>
      <c r="E218" s="71"/>
      <c r="I218" s="6"/>
      <c r="J218" s="5"/>
      <c r="K218" s="6"/>
      <c r="L218" s="6"/>
      <c r="M218" s="6"/>
      <c r="N218" s="6"/>
      <c r="O218" s="6"/>
      <c r="P218" s="6"/>
      <c r="Q218" s="6"/>
      <c r="R218" s="6"/>
    </row>
    <row r="219" spans="1:18" x14ac:dyDescent="0.2">
      <c r="A219" s="107" t="s">
        <v>268</v>
      </c>
      <c r="B219" s="107" t="s">
        <v>446</v>
      </c>
      <c r="C219" s="107" t="s">
        <v>467</v>
      </c>
      <c r="D219" s="108" t="s">
        <v>269</v>
      </c>
      <c r="E219" s="71"/>
      <c r="I219" s="6"/>
      <c r="J219" s="5"/>
      <c r="K219" s="6"/>
      <c r="L219" s="6"/>
      <c r="M219" s="6"/>
      <c r="N219" s="6"/>
      <c r="O219" s="6"/>
      <c r="P219" s="6"/>
      <c r="Q219" s="6"/>
    </row>
    <row r="220" spans="1:18" x14ac:dyDescent="0.2">
      <c r="A220" s="107" t="s">
        <v>270</v>
      </c>
      <c r="B220" s="107" t="s">
        <v>447</v>
      </c>
      <c r="C220" s="107" t="s">
        <v>468</v>
      </c>
      <c r="D220" s="108" t="s">
        <v>271</v>
      </c>
      <c r="E220" s="71"/>
      <c r="I220" s="6"/>
      <c r="K220" s="6"/>
      <c r="L220" s="6"/>
      <c r="M220" s="6"/>
      <c r="N220" s="6"/>
      <c r="O220" s="6"/>
      <c r="P220" s="6"/>
      <c r="Q220" s="6"/>
    </row>
    <row r="221" spans="1:18" x14ac:dyDescent="0.2">
      <c r="A221" s="107" t="s">
        <v>272</v>
      </c>
      <c r="B221" s="107" t="s">
        <v>448</v>
      </c>
      <c r="C221" s="107" t="s">
        <v>469</v>
      </c>
      <c r="D221" s="108" t="s">
        <v>273</v>
      </c>
      <c r="E221" s="71"/>
      <c r="I221" s="6"/>
      <c r="K221" s="6"/>
      <c r="L221" s="6"/>
      <c r="M221" s="6"/>
      <c r="N221" s="6"/>
      <c r="O221" s="6"/>
      <c r="P221" s="6"/>
      <c r="Q221" s="6"/>
    </row>
    <row r="222" spans="1:18" x14ac:dyDescent="0.2">
      <c r="A222" s="107" t="s">
        <v>274</v>
      </c>
      <c r="B222" s="107" t="s">
        <v>449</v>
      </c>
      <c r="C222" s="107" t="s">
        <v>470</v>
      </c>
      <c r="D222" s="108" t="s">
        <v>275</v>
      </c>
      <c r="E222" s="71"/>
      <c r="I222" s="6"/>
      <c r="K222" s="6"/>
      <c r="L222" s="6"/>
      <c r="M222" s="6"/>
      <c r="N222" s="6"/>
      <c r="O222" s="6"/>
      <c r="P222" s="6"/>
      <c r="Q222" s="6"/>
    </row>
    <row r="223" spans="1:18" x14ac:dyDescent="0.2">
      <c r="A223" s="107" t="s">
        <v>276</v>
      </c>
      <c r="B223" s="107" t="s">
        <v>450</v>
      </c>
      <c r="C223" s="107" t="s">
        <v>471</v>
      </c>
      <c r="D223" s="108" t="s">
        <v>277</v>
      </c>
      <c r="E223" s="71"/>
      <c r="I223" s="6"/>
      <c r="K223" s="6"/>
      <c r="L223" s="6"/>
      <c r="M223" s="6"/>
      <c r="N223" s="6"/>
      <c r="O223" s="6"/>
      <c r="P223" s="6"/>
      <c r="Q223" s="6"/>
    </row>
    <row r="224" spans="1:18" x14ac:dyDescent="0.2">
      <c r="A224" s="107" t="s">
        <v>278</v>
      </c>
      <c r="B224" s="107" t="s">
        <v>451</v>
      </c>
      <c r="C224" s="107" t="s">
        <v>472</v>
      </c>
      <c r="D224" s="108" t="s">
        <v>279</v>
      </c>
      <c r="E224" s="71"/>
      <c r="I224" s="6"/>
      <c r="J224" s="6"/>
      <c r="K224" s="6"/>
      <c r="L224" s="6"/>
      <c r="M224" s="6"/>
      <c r="N224" s="6"/>
      <c r="O224" s="6"/>
      <c r="P224" s="6"/>
      <c r="Q224" s="6"/>
    </row>
    <row r="225" spans="1:27" x14ac:dyDescent="0.2">
      <c r="A225" s="107" t="s">
        <v>280</v>
      </c>
      <c r="B225" s="107" t="s">
        <v>452</v>
      </c>
      <c r="C225" s="107" t="s">
        <v>473</v>
      </c>
      <c r="D225" s="108" t="s">
        <v>281</v>
      </c>
      <c r="E225" s="71"/>
      <c r="I225" s="6"/>
      <c r="J225" s="6"/>
      <c r="K225" s="6"/>
      <c r="L225" s="6"/>
      <c r="M225" s="6"/>
      <c r="N225" s="6"/>
      <c r="O225" s="6"/>
      <c r="P225" s="6"/>
      <c r="Q225" s="6"/>
    </row>
    <row r="226" spans="1:27" x14ac:dyDescent="0.2">
      <c r="A226" s="107" t="s">
        <v>282</v>
      </c>
      <c r="B226" s="107" t="s">
        <v>449</v>
      </c>
      <c r="C226" s="107" t="s">
        <v>470</v>
      </c>
      <c r="D226" s="108" t="s">
        <v>283</v>
      </c>
      <c r="E226" s="71"/>
      <c r="J226" s="109"/>
    </row>
    <row r="227" spans="1:27" x14ac:dyDescent="0.2">
      <c r="A227" s="107" t="s">
        <v>284</v>
      </c>
      <c r="B227" s="107" t="s">
        <v>453</v>
      </c>
      <c r="C227" s="107" t="s">
        <v>474</v>
      </c>
      <c r="D227" s="108" t="s">
        <v>285</v>
      </c>
      <c r="E227" s="71"/>
    </row>
    <row r="228" spans="1:27" x14ac:dyDescent="0.2">
      <c r="A228" s="107" t="s">
        <v>286</v>
      </c>
      <c r="B228" s="107" t="s">
        <v>454</v>
      </c>
      <c r="C228" s="107" t="s">
        <v>475</v>
      </c>
      <c r="D228" s="108" t="s">
        <v>287</v>
      </c>
      <c r="E228" s="71"/>
    </row>
    <row r="229" spans="1:27" x14ac:dyDescent="0.2">
      <c r="A229" s="107" t="s">
        <v>288</v>
      </c>
      <c r="B229" s="107" t="s">
        <v>455</v>
      </c>
      <c r="C229" s="107" t="s">
        <v>476</v>
      </c>
      <c r="D229" s="108" t="s">
        <v>289</v>
      </c>
      <c r="E229" s="71"/>
    </row>
    <row r="230" spans="1:27" x14ac:dyDescent="0.2">
      <c r="A230" s="107" t="s">
        <v>290</v>
      </c>
      <c r="B230" s="107" t="s">
        <v>456</v>
      </c>
      <c r="C230" s="107" t="s">
        <v>477</v>
      </c>
      <c r="D230" s="108" t="s">
        <v>291</v>
      </c>
      <c r="E230" s="71"/>
    </row>
    <row r="231" spans="1:27" x14ac:dyDescent="0.2">
      <c r="A231" s="107" t="s">
        <v>292</v>
      </c>
      <c r="B231" s="107" t="s">
        <v>457</v>
      </c>
      <c r="C231" s="107" t="s">
        <v>478</v>
      </c>
      <c r="D231" s="108" t="s">
        <v>293</v>
      </c>
      <c r="E231" s="71"/>
    </row>
    <row r="232" spans="1:27" x14ac:dyDescent="0.2">
      <c r="A232" s="107" t="s">
        <v>294</v>
      </c>
      <c r="B232" s="107" t="s">
        <v>458</v>
      </c>
      <c r="C232" s="107" t="s">
        <v>479</v>
      </c>
      <c r="D232" s="108" t="s">
        <v>295</v>
      </c>
      <c r="E232" s="71"/>
    </row>
    <row r="233" spans="1:27" x14ac:dyDescent="0.2">
      <c r="A233" s="107" t="s">
        <v>296</v>
      </c>
      <c r="B233" s="107" t="s">
        <v>459</v>
      </c>
      <c r="C233" s="107" t="s">
        <v>480</v>
      </c>
      <c r="D233" s="108" t="s">
        <v>297</v>
      </c>
      <c r="E233" s="71"/>
    </row>
    <row r="234" spans="1:27" x14ac:dyDescent="0.2">
      <c r="A234" s="107" t="s">
        <v>298</v>
      </c>
      <c r="B234" s="107" t="s">
        <v>460</v>
      </c>
      <c r="C234" s="107" t="s">
        <v>481</v>
      </c>
      <c r="D234" s="108" t="s">
        <v>299</v>
      </c>
      <c r="E234" s="71"/>
    </row>
    <row r="235" spans="1:27" x14ac:dyDescent="0.2">
      <c r="A235" s="107" t="s">
        <v>300</v>
      </c>
      <c r="B235" s="107" t="s">
        <v>461</v>
      </c>
      <c r="C235" s="107" t="s">
        <v>482</v>
      </c>
      <c r="D235" s="108" t="s">
        <v>301</v>
      </c>
      <c r="E235" s="71"/>
    </row>
    <row r="236" spans="1:27" x14ac:dyDescent="0.2">
      <c r="A236" s="107" t="s">
        <v>465</v>
      </c>
      <c r="B236" s="107" t="s">
        <v>462</v>
      </c>
      <c r="C236" s="107" t="s">
        <v>483</v>
      </c>
      <c r="D236" s="108" t="s">
        <v>302</v>
      </c>
      <c r="E236" s="71"/>
    </row>
    <row r="237" spans="1:27" x14ac:dyDescent="0.2">
      <c r="A237" s="107" t="s">
        <v>464</v>
      </c>
      <c r="B237" s="107" t="s">
        <v>463</v>
      </c>
      <c r="C237" s="107" t="s">
        <v>484</v>
      </c>
      <c r="D237" s="108" t="s">
        <v>303</v>
      </c>
      <c r="E237" s="71"/>
    </row>
    <row r="238" spans="1:27" ht="42" customHeight="1" x14ac:dyDescent="0.2"/>
    <row r="239" spans="1:27" ht="33" customHeight="1" x14ac:dyDescent="0.2">
      <c r="A239" s="8" t="s">
        <v>304</v>
      </c>
      <c r="B239" s="8" t="s">
        <v>487</v>
      </c>
      <c r="C239" s="8" t="s">
        <v>534</v>
      </c>
      <c r="D239" s="8" t="s">
        <v>2</v>
      </c>
      <c r="E239" s="8"/>
      <c r="F239" s="5"/>
      <c r="G239" s="5"/>
      <c r="H239"/>
      <c r="I239"/>
      <c r="J239" s="6"/>
      <c r="Q239" s="109"/>
      <c r="R239" s="109"/>
      <c r="S239" s="109"/>
      <c r="Y239"/>
      <c r="Z239"/>
      <c r="AA239"/>
    </row>
    <row r="240" spans="1:27" ht="33" customHeight="1" x14ac:dyDescent="0.2">
      <c r="A240" s="117" t="s">
        <v>266</v>
      </c>
      <c r="B240" s="117" t="s">
        <v>638</v>
      </c>
      <c r="C240" s="117" t="s">
        <v>637</v>
      </c>
      <c r="D240" s="117" t="s">
        <v>710</v>
      </c>
      <c r="E240" s="404" t="s">
        <v>6</v>
      </c>
      <c r="F240" s="5"/>
      <c r="G240"/>
      <c r="H240"/>
      <c r="I240"/>
      <c r="J240" s="6"/>
      <c r="Q240" s="109"/>
      <c r="R240" s="109"/>
      <c r="S240" s="109"/>
      <c r="Y240"/>
      <c r="Z240"/>
      <c r="AA240"/>
    </row>
    <row r="241" spans="1:27" x14ac:dyDescent="0.2">
      <c r="A241" s="107" t="s">
        <v>305</v>
      </c>
      <c r="B241" s="107" t="s">
        <v>488</v>
      </c>
      <c r="C241" s="107" t="s">
        <v>488</v>
      </c>
      <c r="D241" s="108" t="s">
        <v>306</v>
      </c>
      <c r="E241" s="110"/>
      <c r="F241" s="5"/>
      <c r="G241"/>
      <c r="H241"/>
      <c r="I241"/>
      <c r="Q241" s="109"/>
      <c r="R241" s="109"/>
      <c r="S241" s="109"/>
      <c r="Y241"/>
      <c r="Z241"/>
      <c r="AA241"/>
    </row>
    <row r="242" spans="1:27" x14ac:dyDescent="0.2">
      <c r="A242" s="107" t="s">
        <v>307</v>
      </c>
      <c r="B242" s="107" t="s">
        <v>489</v>
      </c>
      <c r="C242" s="107" t="s">
        <v>512</v>
      </c>
      <c r="D242" s="108" t="s">
        <v>308</v>
      </c>
      <c r="E242" s="110"/>
      <c r="F242" s="5"/>
      <c r="G242"/>
      <c r="H242"/>
      <c r="I242"/>
      <c r="Q242" s="109"/>
      <c r="R242" s="109"/>
      <c r="S242" s="109"/>
      <c r="Y242"/>
      <c r="Z242"/>
      <c r="AA242"/>
    </row>
    <row r="243" spans="1:27" x14ac:dyDescent="0.2">
      <c r="A243" s="107" t="s">
        <v>309</v>
      </c>
      <c r="B243" s="107" t="s">
        <v>490</v>
      </c>
      <c r="C243" s="107" t="s">
        <v>513</v>
      </c>
      <c r="D243" s="108" t="s">
        <v>310</v>
      </c>
      <c r="E243" s="110"/>
      <c r="F243" s="5"/>
      <c r="G243"/>
      <c r="H243"/>
      <c r="I243"/>
      <c r="Q243" s="109"/>
      <c r="R243" s="109"/>
      <c r="S243" s="109"/>
      <c r="Y243"/>
      <c r="Z243"/>
      <c r="AA243"/>
    </row>
    <row r="244" spans="1:27" x14ac:dyDescent="0.2">
      <c r="A244" s="107" t="s">
        <v>311</v>
      </c>
      <c r="B244" s="107" t="s">
        <v>491</v>
      </c>
      <c r="C244" s="107" t="s">
        <v>514</v>
      </c>
      <c r="D244" s="108" t="s">
        <v>312</v>
      </c>
      <c r="E244" s="110"/>
      <c r="F244" s="5"/>
      <c r="G244"/>
      <c r="H244"/>
      <c r="I244"/>
      <c r="Q244" s="109"/>
      <c r="R244" s="109"/>
      <c r="S244" s="109"/>
      <c r="Y244"/>
      <c r="Z244"/>
      <c r="AA244"/>
    </row>
    <row r="245" spans="1:27" x14ac:dyDescent="0.2">
      <c r="A245" s="107" t="s">
        <v>313</v>
      </c>
      <c r="B245" s="107" t="s">
        <v>492</v>
      </c>
      <c r="C245" s="107" t="s">
        <v>515</v>
      </c>
      <c r="D245" s="108" t="s">
        <v>314</v>
      </c>
      <c r="E245" s="110"/>
      <c r="F245" s="5"/>
      <c r="G245"/>
      <c r="H245"/>
      <c r="I245"/>
      <c r="Q245" s="109"/>
      <c r="R245" s="109"/>
      <c r="S245" s="109"/>
      <c r="Y245"/>
      <c r="Z245"/>
      <c r="AA245"/>
    </row>
    <row r="246" spans="1:27" x14ac:dyDescent="0.2">
      <c r="A246" s="107" t="s">
        <v>315</v>
      </c>
      <c r="B246" s="107" t="s">
        <v>493</v>
      </c>
      <c r="C246" s="107" t="s">
        <v>516</v>
      </c>
      <c r="D246" s="108" t="s">
        <v>316</v>
      </c>
      <c r="E246" s="110"/>
      <c r="F246" s="5"/>
      <c r="G246"/>
      <c r="H246"/>
      <c r="I246"/>
      <c r="Q246" s="109"/>
      <c r="R246" s="109"/>
      <c r="S246" s="109"/>
      <c r="Y246"/>
      <c r="Z246"/>
      <c r="AA246"/>
    </row>
    <row r="247" spans="1:27" x14ac:dyDescent="0.2">
      <c r="A247" s="107" t="s">
        <v>317</v>
      </c>
      <c r="B247" s="107" t="s">
        <v>494</v>
      </c>
      <c r="C247" s="107" t="s">
        <v>517</v>
      </c>
      <c r="D247" s="108" t="s">
        <v>318</v>
      </c>
      <c r="E247" s="110"/>
      <c r="F247" s="5"/>
      <c r="G247"/>
      <c r="H247"/>
      <c r="I247"/>
      <c r="Q247" s="109"/>
      <c r="R247" s="109"/>
      <c r="S247" s="109"/>
      <c r="Y247"/>
      <c r="Z247"/>
      <c r="AA247"/>
    </row>
    <row r="248" spans="1:27" x14ac:dyDescent="0.2">
      <c r="A248" s="107" t="s">
        <v>319</v>
      </c>
      <c r="B248" s="107" t="s">
        <v>495</v>
      </c>
      <c r="C248" s="107" t="s">
        <v>518</v>
      </c>
      <c r="D248" s="108" t="s">
        <v>320</v>
      </c>
      <c r="E248" s="110"/>
      <c r="F248" s="5"/>
      <c r="G248"/>
      <c r="H248"/>
      <c r="I248"/>
      <c r="Q248" s="109"/>
      <c r="R248" s="109"/>
      <c r="S248" s="109"/>
      <c r="Y248"/>
      <c r="Z248"/>
      <c r="AA248"/>
    </row>
    <row r="249" spans="1:27" x14ac:dyDescent="0.2">
      <c r="A249" s="107" t="s">
        <v>321</v>
      </c>
      <c r="B249" s="107" t="s">
        <v>496</v>
      </c>
      <c r="C249" s="107" t="s">
        <v>519</v>
      </c>
      <c r="D249" s="108" t="s">
        <v>322</v>
      </c>
      <c r="E249" s="110"/>
      <c r="F249" s="5"/>
      <c r="G249"/>
      <c r="H249"/>
      <c r="I249"/>
      <c r="Q249" s="109"/>
      <c r="R249" s="109"/>
      <c r="S249" s="109"/>
      <c r="Y249"/>
      <c r="Z249"/>
      <c r="AA249"/>
    </row>
    <row r="250" spans="1:27" x14ac:dyDescent="0.2">
      <c r="A250" s="107" t="s">
        <v>323</v>
      </c>
      <c r="B250" s="107" t="s">
        <v>1182</v>
      </c>
      <c r="C250" s="107" t="s">
        <v>520</v>
      </c>
      <c r="D250" s="108" t="s">
        <v>324</v>
      </c>
      <c r="E250" s="110"/>
      <c r="F250" s="5"/>
      <c r="G250"/>
      <c r="H250"/>
      <c r="I250"/>
      <c r="Q250" s="109"/>
      <c r="R250" s="109"/>
      <c r="S250" s="109"/>
      <c r="Y250"/>
      <c r="Z250"/>
      <c r="AA250"/>
    </row>
    <row r="251" spans="1:27" x14ac:dyDescent="0.2">
      <c r="A251" s="107" t="s">
        <v>325</v>
      </c>
      <c r="B251" s="107" t="s">
        <v>497</v>
      </c>
      <c r="C251" s="107" t="s">
        <v>497</v>
      </c>
      <c r="D251" s="108" t="s">
        <v>326</v>
      </c>
      <c r="E251" s="110"/>
      <c r="F251" s="5"/>
      <c r="G251"/>
      <c r="H251"/>
      <c r="I251"/>
      <c r="Q251" s="109"/>
      <c r="R251" s="109"/>
      <c r="S251" s="109"/>
      <c r="Y251"/>
      <c r="Z251"/>
      <c r="AA251"/>
    </row>
    <row r="252" spans="1:27" x14ac:dyDescent="0.2">
      <c r="A252" s="107" t="s">
        <v>327</v>
      </c>
      <c r="B252" s="107" t="s">
        <v>498</v>
      </c>
      <c r="C252" s="107" t="s">
        <v>521</v>
      </c>
      <c r="D252" s="108" t="s">
        <v>328</v>
      </c>
      <c r="E252" s="110"/>
      <c r="F252" s="5"/>
      <c r="G252"/>
      <c r="H252"/>
      <c r="I252"/>
      <c r="Q252" s="109"/>
      <c r="R252" s="109"/>
      <c r="S252" s="109"/>
      <c r="Y252"/>
      <c r="Z252"/>
      <c r="AA252"/>
    </row>
    <row r="253" spans="1:27" s="5" customFormat="1" x14ac:dyDescent="0.2">
      <c r="A253" s="107" t="s">
        <v>329</v>
      </c>
      <c r="B253" s="107" t="s">
        <v>499</v>
      </c>
      <c r="C253" s="107" t="s">
        <v>522</v>
      </c>
      <c r="D253" s="108" t="s">
        <v>330</v>
      </c>
      <c r="E253" s="110"/>
      <c r="G253"/>
      <c r="H253"/>
      <c r="I253"/>
      <c r="J253"/>
      <c r="K253"/>
      <c r="L253"/>
      <c r="M253"/>
      <c r="N253"/>
      <c r="O253"/>
      <c r="P253"/>
      <c r="Q253" s="109"/>
      <c r="R253" s="109"/>
      <c r="S253" s="109"/>
      <c r="T253" s="109"/>
      <c r="U253" s="109"/>
      <c r="V253" s="109"/>
      <c r="W253" s="109"/>
      <c r="X253" s="109"/>
    </row>
    <row r="254" spans="1:27" s="5" customFormat="1" x14ac:dyDescent="0.2">
      <c r="A254" s="107" t="s">
        <v>331</v>
      </c>
      <c r="B254" s="107" t="s">
        <v>500</v>
      </c>
      <c r="C254" s="107" t="s">
        <v>523</v>
      </c>
      <c r="D254" s="108" t="s">
        <v>332</v>
      </c>
      <c r="E254" s="110"/>
      <c r="G254"/>
      <c r="H254"/>
      <c r="I254"/>
      <c r="J254"/>
      <c r="K254"/>
      <c r="L254"/>
      <c r="M254"/>
      <c r="N254"/>
      <c r="O254"/>
      <c r="P254"/>
      <c r="Q254" s="109"/>
      <c r="R254" s="109"/>
      <c r="S254" s="109"/>
      <c r="T254" s="109"/>
      <c r="U254" s="109"/>
      <c r="V254" s="109"/>
      <c r="W254" s="109"/>
      <c r="X254" s="109"/>
    </row>
    <row r="255" spans="1:27" s="5" customFormat="1" x14ac:dyDescent="0.2">
      <c r="A255" s="107" t="s">
        <v>333</v>
      </c>
      <c r="B255" s="107" t="s">
        <v>501</v>
      </c>
      <c r="C255" s="107" t="s">
        <v>524</v>
      </c>
      <c r="D255" s="108" t="s">
        <v>334</v>
      </c>
      <c r="E255" s="110"/>
      <c r="G255"/>
      <c r="H255"/>
      <c r="I255"/>
      <c r="J255"/>
      <c r="K255"/>
      <c r="L255"/>
      <c r="M255"/>
      <c r="N255"/>
      <c r="O255"/>
      <c r="P255"/>
      <c r="Q255" s="109"/>
      <c r="R255" s="109"/>
      <c r="S255" s="109"/>
      <c r="T255" s="109"/>
      <c r="U255" s="109"/>
      <c r="V255" s="109"/>
      <c r="W255" s="109"/>
      <c r="X255" s="109"/>
    </row>
    <row r="256" spans="1:27" s="5" customFormat="1" x14ac:dyDescent="0.2">
      <c r="A256" s="107" t="s">
        <v>335</v>
      </c>
      <c r="B256" s="107" t="s">
        <v>502</v>
      </c>
      <c r="C256" s="107" t="s">
        <v>525</v>
      </c>
      <c r="D256" s="108" t="s">
        <v>336</v>
      </c>
      <c r="E256" s="110"/>
      <c r="G256"/>
      <c r="H256"/>
      <c r="I256"/>
      <c r="J256"/>
      <c r="K256"/>
      <c r="L256"/>
      <c r="M256"/>
      <c r="N256"/>
      <c r="O256"/>
      <c r="P256"/>
      <c r="Q256" s="109"/>
      <c r="R256" s="109"/>
      <c r="S256" s="109"/>
      <c r="T256" s="109"/>
      <c r="U256" s="109"/>
      <c r="V256" s="109"/>
      <c r="W256" s="109"/>
      <c r="X256" s="109"/>
    </row>
    <row r="257" spans="1:24" s="5" customFormat="1" x14ac:dyDescent="0.2">
      <c r="A257" s="107" t="s">
        <v>337</v>
      </c>
      <c r="B257" s="107" t="s">
        <v>503</v>
      </c>
      <c r="C257" s="107" t="s">
        <v>526</v>
      </c>
      <c r="D257" s="108" t="s">
        <v>338</v>
      </c>
      <c r="E257" s="110"/>
      <c r="G257"/>
      <c r="H257"/>
      <c r="I257"/>
      <c r="J257"/>
      <c r="K257"/>
      <c r="L257"/>
      <c r="M257"/>
      <c r="N257"/>
      <c r="O257"/>
      <c r="P257"/>
      <c r="Q257" s="109"/>
      <c r="R257" s="109"/>
      <c r="S257" s="109"/>
      <c r="T257" s="109"/>
      <c r="U257" s="109"/>
      <c r="V257" s="109"/>
      <c r="W257" s="109"/>
      <c r="X257" s="109"/>
    </row>
    <row r="258" spans="1:24" s="5" customFormat="1" x14ac:dyDescent="0.2">
      <c r="A258" s="107" t="s">
        <v>339</v>
      </c>
      <c r="B258" s="107" t="s">
        <v>504</v>
      </c>
      <c r="C258" s="107" t="s">
        <v>504</v>
      </c>
      <c r="D258" s="108" t="s">
        <v>340</v>
      </c>
      <c r="E258" s="110"/>
      <c r="G258"/>
      <c r="H258"/>
      <c r="I258"/>
      <c r="J258"/>
      <c r="K258"/>
      <c r="L258"/>
      <c r="M258"/>
      <c r="N258"/>
      <c r="O258"/>
      <c r="P258"/>
      <c r="Q258" s="109"/>
      <c r="R258" s="109"/>
      <c r="S258" s="109"/>
      <c r="T258" s="109"/>
      <c r="U258" s="109"/>
      <c r="V258" s="109"/>
      <c r="W258" s="109"/>
      <c r="X258" s="109"/>
    </row>
    <row r="259" spans="1:24" s="5" customFormat="1" x14ac:dyDescent="0.2">
      <c r="A259" s="107" t="s">
        <v>1110</v>
      </c>
      <c r="B259" s="107" t="s">
        <v>505</v>
      </c>
      <c r="C259" s="107" t="s">
        <v>527</v>
      </c>
      <c r="D259" s="108" t="s">
        <v>341</v>
      </c>
      <c r="E259" s="110"/>
      <c r="G259"/>
      <c r="H259"/>
      <c r="I259"/>
      <c r="J259"/>
      <c r="K259"/>
      <c r="L259"/>
      <c r="M259"/>
      <c r="N259"/>
      <c r="O259"/>
      <c r="P259"/>
      <c r="Q259" s="109"/>
      <c r="R259" s="109"/>
      <c r="S259" s="109"/>
      <c r="T259" s="109"/>
      <c r="U259" s="109"/>
      <c r="V259" s="109"/>
      <c r="W259" s="109"/>
      <c r="X259" s="109"/>
    </row>
    <row r="260" spans="1:24" s="5" customFormat="1" x14ac:dyDescent="0.2">
      <c r="A260" s="107" t="s">
        <v>342</v>
      </c>
      <c r="B260" s="107" t="s">
        <v>506</v>
      </c>
      <c r="C260" s="107" t="s">
        <v>528</v>
      </c>
      <c r="D260" s="108" t="s">
        <v>343</v>
      </c>
      <c r="E260" s="110"/>
      <c r="G260"/>
      <c r="H260"/>
      <c r="I260"/>
      <c r="J260"/>
      <c r="K260"/>
      <c r="L260"/>
      <c r="M260"/>
      <c r="N260"/>
      <c r="O260"/>
      <c r="P260"/>
      <c r="Q260" s="109"/>
      <c r="R260" s="109"/>
      <c r="S260" s="109"/>
      <c r="T260" s="109"/>
      <c r="U260" s="109"/>
      <c r="V260" s="109"/>
      <c r="W260" s="109"/>
      <c r="X260" s="109"/>
    </row>
    <row r="261" spans="1:24" s="5" customFormat="1" x14ac:dyDescent="0.2">
      <c r="A261" s="107" t="s">
        <v>344</v>
      </c>
      <c r="B261" s="107" t="s">
        <v>507</v>
      </c>
      <c r="C261" s="107" t="s">
        <v>529</v>
      </c>
      <c r="D261" s="108" t="s">
        <v>345</v>
      </c>
      <c r="E261" s="110"/>
      <c r="G261"/>
      <c r="H261"/>
      <c r="I261"/>
      <c r="J261"/>
      <c r="K261"/>
      <c r="L261"/>
      <c r="M261"/>
      <c r="N261"/>
      <c r="O261"/>
      <c r="P261"/>
      <c r="Q261" s="109"/>
      <c r="R261" s="109"/>
      <c r="S261" s="109"/>
      <c r="T261" s="109"/>
      <c r="U261" s="109"/>
      <c r="V261" s="109"/>
      <c r="W261" s="109"/>
      <c r="X261" s="109"/>
    </row>
    <row r="262" spans="1:24" s="5" customFormat="1" x14ac:dyDescent="0.2">
      <c r="A262" s="107" t="s">
        <v>346</v>
      </c>
      <c r="B262" s="107" t="s">
        <v>508</v>
      </c>
      <c r="C262" s="107" t="s">
        <v>530</v>
      </c>
      <c r="D262" s="108" t="s">
        <v>347</v>
      </c>
      <c r="E262" s="110"/>
      <c r="G262"/>
      <c r="H262"/>
      <c r="I262"/>
      <c r="J262"/>
      <c r="K262"/>
      <c r="L262"/>
      <c r="M262"/>
      <c r="N262"/>
      <c r="O262"/>
      <c r="P262"/>
      <c r="Q262" s="109"/>
      <c r="R262" s="109"/>
      <c r="S262" s="109"/>
      <c r="T262" s="109"/>
      <c r="U262" s="109"/>
      <c r="V262" s="109"/>
      <c r="W262" s="109"/>
      <c r="X262" s="109"/>
    </row>
    <row r="263" spans="1:24" s="5" customFormat="1" x14ac:dyDescent="0.2">
      <c r="A263" s="107" t="s">
        <v>348</v>
      </c>
      <c r="B263" s="107" t="s">
        <v>509</v>
      </c>
      <c r="C263" s="107" t="s">
        <v>531</v>
      </c>
      <c r="D263" s="108" t="s">
        <v>349</v>
      </c>
      <c r="E263" s="110"/>
      <c r="G263"/>
      <c r="H263"/>
      <c r="I263"/>
      <c r="J263"/>
      <c r="K263"/>
      <c r="L263"/>
      <c r="M263"/>
      <c r="N263"/>
      <c r="O263"/>
      <c r="P263"/>
      <c r="Q263" s="109"/>
      <c r="R263" s="109"/>
      <c r="S263" s="109"/>
      <c r="T263" s="109"/>
      <c r="U263" s="109"/>
      <c r="V263" s="109"/>
      <c r="W263" s="109"/>
      <c r="X263" s="109"/>
    </row>
    <row r="264" spans="1:24" s="5" customFormat="1" x14ac:dyDescent="0.2">
      <c r="A264" s="107" t="s">
        <v>350</v>
      </c>
      <c r="B264" s="107" t="s">
        <v>510</v>
      </c>
      <c r="C264" s="107" t="s">
        <v>532</v>
      </c>
      <c r="D264" s="108" t="s">
        <v>351</v>
      </c>
      <c r="E264" s="110"/>
      <c r="G264"/>
      <c r="H264"/>
      <c r="I264"/>
      <c r="J264"/>
      <c r="K264"/>
      <c r="L264"/>
      <c r="M264"/>
      <c r="N264"/>
      <c r="O264"/>
      <c r="P264"/>
      <c r="Q264" s="109"/>
      <c r="R264" s="109"/>
      <c r="S264" s="109"/>
      <c r="T264" s="109"/>
      <c r="U264" s="109"/>
      <c r="V264" s="109"/>
      <c r="W264" s="109"/>
      <c r="X264" s="109"/>
    </row>
    <row r="265" spans="1:24" s="5" customFormat="1" x14ac:dyDescent="0.2">
      <c r="A265" s="111" t="s">
        <v>352</v>
      </c>
      <c r="B265" s="111" t="s">
        <v>511</v>
      </c>
      <c r="C265" s="111" t="s">
        <v>533</v>
      </c>
      <c r="D265" s="108" t="s">
        <v>353</v>
      </c>
      <c r="E265" s="112"/>
      <c r="G265"/>
      <c r="H265"/>
      <c r="I265"/>
      <c r="J265"/>
      <c r="K265"/>
      <c r="L265"/>
      <c r="M265"/>
      <c r="N265"/>
      <c r="O265"/>
      <c r="P265"/>
      <c r="Q265" s="109"/>
      <c r="R265" s="109"/>
      <c r="S265" s="109"/>
      <c r="T265" s="109"/>
      <c r="U265" s="109"/>
      <c r="V265" s="109"/>
      <c r="W265" s="109"/>
      <c r="X265" s="109"/>
    </row>
  </sheetData>
  <dataConsolidate/>
  <conditionalFormatting sqref="A214:H214">
    <cfRule type="expression" dxfId="2" priority="1">
      <formula>$H$214&lt;0</formula>
    </cfRule>
    <cfRule type="expression" dxfId="1" priority="2">
      <formula>$H$214&gt;0</formula>
    </cfRule>
    <cfRule type="expression" dxfId="0" priority="3">
      <formula>$H$214=0</formula>
    </cfRule>
  </conditionalFormatting>
  <dataValidations count="3">
    <dataValidation type="list" allowBlank="1" showInputMessage="1" showErrorMessage="1" sqref="A70:C70 A75:C75" xr:uid="{F6372C68-F78C-4893-90E4-E3277CF35244}">
      <formula1>$L$1:$L$23</formula1>
    </dataValidation>
    <dataValidation type="custom" allowBlank="1" showInputMessage="1" showErrorMessage="1" sqref="M14" xr:uid="{4C0AB444-037D-4B03-9F98-646889D1BD9A}">
      <formula1>Fahrzeuge</formula1>
    </dataValidation>
    <dataValidation type="list" allowBlank="1" showInputMessage="1" showErrorMessage="1" sqref="J1 K13" xr:uid="{C70C5BF7-C0F8-4BF1-93A5-788E4D8A7D97}">
      <formula1>Fahrzeuge</formula1>
    </dataValidation>
  </dataValidations>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507A01-CC79-4BB4-A58E-C52603A823D2}">
  <sheetPr>
    <tabColor rgb="FF7030A0"/>
  </sheetPr>
  <dimension ref="A1:E175"/>
  <sheetViews>
    <sheetView zoomScaleNormal="100" zoomScaleSheetLayoutView="80" zoomScalePageLayoutView="85" workbookViewId="0">
      <selection activeCell="B1" sqref="B1"/>
    </sheetView>
  </sheetViews>
  <sheetFormatPr baseColWidth="10" defaultRowHeight="12.75" x14ac:dyDescent="0.2"/>
  <cols>
    <col min="1" max="1" width="38.85546875" customWidth="1"/>
    <col min="2" max="2" width="58.7109375" customWidth="1"/>
    <col min="3" max="3" width="65.42578125" customWidth="1"/>
    <col min="4" max="4" width="112" customWidth="1"/>
    <col min="5" max="5" width="23.5703125" customWidth="1"/>
  </cols>
  <sheetData>
    <row r="1" spans="1:4" ht="25.5" x14ac:dyDescent="0.2">
      <c r="A1" s="119" t="s">
        <v>711</v>
      </c>
      <c r="B1" s="120"/>
      <c r="C1" s="121"/>
      <c r="D1" s="122"/>
    </row>
    <row r="2" spans="1:4" ht="25.5" x14ac:dyDescent="0.2">
      <c r="A2" s="123" t="s">
        <v>712</v>
      </c>
      <c r="B2" s="120"/>
      <c r="C2" s="124"/>
      <c r="D2" s="122"/>
    </row>
    <row r="3" spans="1:4" ht="13.5" thickBot="1" x14ac:dyDescent="0.25">
      <c r="A3" s="125"/>
      <c r="B3" s="120"/>
      <c r="C3" s="121"/>
      <c r="D3" s="122"/>
    </row>
    <row r="4" spans="1:4" s="129" customFormat="1" ht="20.100000000000001" customHeight="1" thickBot="1" x14ac:dyDescent="0.3">
      <c r="A4" s="126" t="s">
        <v>713</v>
      </c>
      <c r="B4" s="126" t="s">
        <v>714</v>
      </c>
      <c r="C4" s="127" t="s">
        <v>715</v>
      </c>
      <c r="D4" s="128" t="s">
        <v>716</v>
      </c>
    </row>
    <row r="5" spans="1:4" ht="12.75" customHeight="1" x14ac:dyDescent="0.2">
      <c r="A5" s="417" t="s">
        <v>9</v>
      </c>
      <c r="B5" s="130" t="s">
        <v>11</v>
      </c>
      <c r="C5" s="131" t="s">
        <v>717</v>
      </c>
      <c r="D5" s="132"/>
    </row>
    <row r="6" spans="1:4" s="109" customFormat="1" ht="12.75" customHeight="1" x14ac:dyDescent="0.2">
      <c r="A6" s="418"/>
      <c r="B6" s="133"/>
      <c r="C6" s="134" t="s">
        <v>718</v>
      </c>
      <c r="D6" s="135"/>
    </row>
    <row r="7" spans="1:4" s="109" customFormat="1" x14ac:dyDescent="0.2">
      <c r="A7" s="136"/>
      <c r="B7" s="137"/>
      <c r="C7" s="138" t="s">
        <v>719</v>
      </c>
      <c r="D7" s="135"/>
    </row>
    <row r="8" spans="1:4" s="109" customFormat="1" x14ac:dyDescent="0.2">
      <c r="A8" s="136"/>
      <c r="B8" s="137"/>
      <c r="C8" s="138" t="s">
        <v>720</v>
      </c>
      <c r="D8" s="135"/>
    </row>
    <row r="9" spans="1:4" s="109" customFormat="1" ht="18" customHeight="1" thickBot="1" x14ac:dyDescent="0.25">
      <c r="A9" s="136"/>
      <c r="B9" s="139"/>
      <c r="C9" s="140" t="s">
        <v>721</v>
      </c>
      <c r="D9" s="141" t="s">
        <v>722</v>
      </c>
    </row>
    <row r="10" spans="1:4" s="109" customFormat="1" ht="13.5" thickBot="1" x14ac:dyDescent="0.25">
      <c r="A10" s="136"/>
      <c r="B10" s="415"/>
      <c r="C10" s="419"/>
      <c r="D10" s="420"/>
    </row>
    <row r="11" spans="1:4" s="109" customFormat="1" ht="25.5" x14ac:dyDescent="0.2">
      <c r="A11" s="143"/>
      <c r="B11" s="144" t="s">
        <v>723</v>
      </c>
      <c r="C11" s="131" t="s">
        <v>724</v>
      </c>
      <c r="D11" s="132" t="s">
        <v>725</v>
      </c>
    </row>
    <row r="12" spans="1:4" s="109" customFormat="1" x14ac:dyDescent="0.2">
      <c r="A12" s="136"/>
      <c r="B12" s="145"/>
      <c r="C12" s="134" t="s">
        <v>726</v>
      </c>
      <c r="D12" s="135"/>
    </row>
    <row r="13" spans="1:4" x14ac:dyDescent="0.2">
      <c r="A13" s="146"/>
      <c r="B13" s="147"/>
      <c r="C13" s="138" t="s">
        <v>727</v>
      </c>
      <c r="D13" s="135"/>
    </row>
    <row r="14" spans="1:4" x14ac:dyDescent="0.2">
      <c r="A14" s="146"/>
      <c r="B14" s="147"/>
      <c r="C14" s="138" t="s">
        <v>728</v>
      </c>
      <c r="D14" s="135"/>
    </row>
    <row r="15" spans="1:4" ht="13.5" thickBot="1" x14ac:dyDescent="0.25">
      <c r="A15" s="146"/>
      <c r="B15" s="148"/>
      <c r="C15" s="140" t="s">
        <v>721</v>
      </c>
      <c r="D15" s="141"/>
    </row>
    <row r="16" spans="1:4" ht="13.5" thickBot="1" x14ac:dyDescent="0.25">
      <c r="A16" s="146"/>
      <c r="B16" s="421"/>
      <c r="C16" s="421"/>
      <c r="D16" s="422"/>
    </row>
    <row r="17" spans="1:4" x14ac:dyDescent="0.2">
      <c r="A17" s="146"/>
      <c r="B17" s="149" t="s">
        <v>370</v>
      </c>
      <c r="C17" s="150" t="s">
        <v>729</v>
      </c>
      <c r="D17" s="151"/>
    </row>
    <row r="18" spans="1:4" x14ac:dyDescent="0.2">
      <c r="A18" s="152"/>
      <c r="B18" s="147"/>
      <c r="C18" s="138" t="s">
        <v>1041</v>
      </c>
      <c r="D18" s="153"/>
    </row>
    <row r="19" spans="1:4" x14ac:dyDescent="0.2">
      <c r="A19" s="152"/>
      <c r="B19" s="147"/>
      <c r="C19" s="138" t="s">
        <v>726</v>
      </c>
      <c r="D19" s="153"/>
    </row>
    <row r="20" spans="1:4" x14ac:dyDescent="0.2">
      <c r="A20" s="152"/>
      <c r="B20" s="147"/>
      <c r="C20" s="138" t="s">
        <v>730</v>
      </c>
      <c r="D20" s="153"/>
    </row>
    <row r="21" spans="1:4" x14ac:dyDescent="0.2">
      <c r="A21" s="146"/>
      <c r="B21" s="147"/>
      <c r="C21" s="138" t="s">
        <v>731</v>
      </c>
      <c r="D21" s="153"/>
    </row>
    <row r="22" spans="1:4" ht="13.5" thickBot="1" x14ac:dyDescent="0.25">
      <c r="A22" s="146"/>
      <c r="B22" s="148"/>
      <c r="C22" s="140" t="s">
        <v>721</v>
      </c>
      <c r="D22" s="154"/>
    </row>
    <row r="23" spans="1:4" ht="13.5" thickBot="1" x14ac:dyDescent="0.25">
      <c r="A23" s="146"/>
      <c r="B23" s="421"/>
      <c r="C23" s="421"/>
      <c r="D23" s="422"/>
    </row>
    <row r="24" spans="1:4" x14ac:dyDescent="0.2">
      <c r="A24" s="146"/>
      <c r="B24" s="149" t="s">
        <v>43</v>
      </c>
      <c r="C24" s="150" t="s">
        <v>732</v>
      </c>
      <c r="D24" s="151" t="s">
        <v>733</v>
      </c>
    </row>
    <row r="25" spans="1:4" x14ac:dyDescent="0.2">
      <c r="A25" s="146"/>
      <c r="B25" s="147"/>
      <c r="C25" s="138" t="s">
        <v>734</v>
      </c>
      <c r="D25" s="153" t="s">
        <v>47</v>
      </c>
    </row>
    <row r="26" spans="1:4" s="109" customFormat="1" x14ac:dyDescent="0.2">
      <c r="A26" s="136"/>
      <c r="B26" s="145"/>
      <c r="C26" s="134" t="s">
        <v>735</v>
      </c>
      <c r="D26" s="153" t="s">
        <v>736</v>
      </c>
    </row>
    <row r="27" spans="1:4" s="109" customFormat="1" x14ac:dyDescent="0.2">
      <c r="A27" s="136"/>
      <c r="B27" s="145"/>
      <c r="C27" s="134" t="s">
        <v>737</v>
      </c>
      <c r="D27" s="153" t="s">
        <v>738</v>
      </c>
    </row>
    <row r="28" spans="1:4" s="109" customFormat="1" x14ac:dyDescent="0.2">
      <c r="A28" s="136"/>
      <c r="B28" s="145"/>
      <c r="C28" s="134" t="s">
        <v>739</v>
      </c>
      <c r="D28" s="135" t="s">
        <v>740</v>
      </c>
    </row>
    <row r="29" spans="1:4" s="109" customFormat="1" ht="30.95" customHeight="1" x14ac:dyDescent="0.2">
      <c r="A29" s="136"/>
      <c r="B29" s="155"/>
      <c r="C29" s="156" t="s">
        <v>741</v>
      </c>
      <c r="D29" s="157" t="s">
        <v>1125</v>
      </c>
    </row>
    <row r="30" spans="1:4" s="109" customFormat="1" ht="13.5" thickBot="1" x14ac:dyDescent="0.25">
      <c r="A30" s="158"/>
      <c r="B30" s="159"/>
      <c r="C30" s="160" t="s">
        <v>721</v>
      </c>
      <c r="D30" s="141" t="s">
        <v>742</v>
      </c>
    </row>
    <row r="31" spans="1:4" x14ac:dyDescent="0.2">
      <c r="A31" s="161"/>
      <c r="B31" s="120"/>
      <c r="C31" s="121"/>
      <c r="D31" s="122"/>
    </row>
    <row r="32" spans="1:4" ht="13.5" thickBot="1" x14ac:dyDescent="0.25">
      <c r="A32" s="121"/>
      <c r="B32" s="120"/>
      <c r="C32" s="121"/>
      <c r="D32" s="122"/>
    </row>
    <row r="33" spans="1:4" s="109" customFormat="1" ht="13.5" thickBot="1" x14ac:dyDescent="0.25">
      <c r="A33" s="423" t="s">
        <v>57</v>
      </c>
      <c r="B33" s="163" t="s">
        <v>59</v>
      </c>
      <c r="C33" s="164"/>
      <c r="D33" s="165" t="s">
        <v>743</v>
      </c>
    </row>
    <row r="34" spans="1:4" s="109" customFormat="1" ht="13.5" thickBot="1" x14ac:dyDescent="0.25">
      <c r="A34" s="424"/>
      <c r="B34" s="414"/>
      <c r="C34" s="415"/>
      <c r="D34" s="416"/>
    </row>
    <row r="35" spans="1:4" s="109" customFormat="1" ht="13.5" thickBot="1" x14ac:dyDescent="0.25">
      <c r="A35" s="136"/>
      <c r="B35" s="163" t="s">
        <v>61</v>
      </c>
      <c r="C35" s="164"/>
      <c r="D35" s="168" t="s">
        <v>744</v>
      </c>
    </row>
    <row r="36" spans="1:4" s="109" customFormat="1" ht="13.5" thickBot="1" x14ac:dyDescent="0.25">
      <c r="A36" s="136"/>
    </row>
    <row r="37" spans="1:4" s="109" customFormat="1" x14ac:dyDescent="0.2">
      <c r="A37" s="136"/>
      <c r="B37" s="169" t="s">
        <v>63</v>
      </c>
      <c r="C37" s="170" t="s">
        <v>745</v>
      </c>
      <c r="D37" s="151" t="s">
        <v>1126</v>
      </c>
    </row>
    <row r="38" spans="1:4" s="109" customFormat="1" ht="35.450000000000003" customHeight="1" x14ac:dyDescent="0.2">
      <c r="A38" s="136"/>
      <c r="B38" s="171"/>
      <c r="C38" s="172" t="s">
        <v>746</v>
      </c>
      <c r="D38" s="173" t="s">
        <v>747</v>
      </c>
    </row>
    <row r="39" spans="1:4" s="109" customFormat="1" x14ac:dyDescent="0.2">
      <c r="A39" s="136"/>
      <c r="B39" s="171"/>
      <c r="C39" s="172" t="s">
        <v>748</v>
      </c>
      <c r="D39" s="153"/>
    </row>
    <row r="40" spans="1:4" s="109" customFormat="1" x14ac:dyDescent="0.2">
      <c r="A40" s="136"/>
      <c r="B40" s="171"/>
      <c r="C40" s="172" t="s">
        <v>749</v>
      </c>
      <c r="D40" s="153"/>
    </row>
    <row r="41" spans="1:4" s="109" customFormat="1" x14ac:dyDescent="0.2">
      <c r="A41" s="136"/>
      <c r="B41" s="171"/>
      <c r="C41" s="172" t="s">
        <v>750</v>
      </c>
      <c r="D41" s="153" t="s">
        <v>751</v>
      </c>
    </row>
    <row r="42" spans="1:4" s="109" customFormat="1" x14ac:dyDescent="0.2">
      <c r="A42" s="136"/>
      <c r="B42" s="171"/>
      <c r="C42" s="172" t="s">
        <v>752</v>
      </c>
      <c r="D42" s="153"/>
    </row>
    <row r="43" spans="1:4" s="109" customFormat="1" x14ac:dyDescent="0.2">
      <c r="A43" s="136"/>
      <c r="B43" s="171"/>
      <c r="C43" s="174" t="s">
        <v>753</v>
      </c>
      <c r="D43" s="153"/>
    </row>
    <row r="44" spans="1:4" s="109" customFormat="1" ht="17.45" customHeight="1" thickBot="1" x14ac:dyDescent="0.25">
      <c r="A44" s="158"/>
      <c r="B44" s="175"/>
      <c r="C44" s="176" t="s">
        <v>721</v>
      </c>
      <c r="D44" s="154" t="s">
        <v>1037</v>
      </c>
    </row>
    <row r="45" spans="1:4" s="109" customFormat="1" x14ac:dyDescent="0.2">
      <c r="A45" s="177"/>
    </row>
    <row r="46" spans="1:4" s="109" customFormat="1" ht="13.5" thickBot="1" x14ac:dyDescent="0.25">
      <c r="A46" s="177"/>
      <c r="B46" s="178"/>
      <c r="C46" s="179"/>
      <c r="D46" s="122"/>
    </row>
    <row r="47" spans="1:4" s="109" customFormat="1" ht="56.25" customHeight="1" x14ac:dyDescent="0.2">
      <c r="A47" s="162" t="s">
        <v>754</v>
      </c>
      <c r="B47" s="169" t="s">
        <v>81</v>
      </c>
      <c r="C47" s="170" t="s">
        <v>755</v>
      </c>
      <c r="D47" s="151" t="s">
        <v>756</v>
      </c>
    </row>
    <row r="48" spans="1:4" s="109" customFormat="1" ht="38.25" x14ac:dyDescent="0.2">
      <c r="A48" s="136"/>
      <c r="B48" s="171"/>
      <c r="C48" s="134" t="s">
        <v>757</v>
      </c>
      <c r="D48" s="153" t="s">
        <v>758</v>
      </c>
    </row>
    <row r="49" spans="1:5" s="109" customFormat="1" x14ac:dyDescent="0.2">
      <c r="A49" s="136"/>
      <c r="B49" s="171"/>
      <c r="C49" s="172" t="s">
        <v>759</v>
      </c>
      <c r="D49" s="153" t="s">
        <v>87</v>
      </c>
    </row>
    <row r="50" spans="1:5" s="109" customFormat="1" ht="120" customHeight="1" x14ac:dyDescent="0.2">
      <c r="A50" s="136"/>
      <c r="B50" s="171"/>
      <c r="C50" s="134" t="s">
        <v>760</v>
      </c>
      <c r="D50" s="153" t="s">
        <v>1127</v>
      </c>
      <c r="E50" s="180"/>
    </row>
    <row r="51" spans="1:5" s="109" customFormat="1" ht="13.5" thickBot="1" x14ac:dyDescent="0.25">
      <c r="A51" s="136"/>
      <c r="B51" s="175"/>
      <c r="C51" s="176" t="s">
        <v>721</v>
      </c>
      <c r="D51" s="154"/>
    </row>
    <row r="52" spans="1:5" ht="13.5" thickBot="1" x14ac:dyDescent="0.25">
      <c r="A52" s="146"/>
      <c r="B52" s="425"/>
      <c r="C52" s="421"/>
      <c r="D52" s="422"/>
    </row>
    <row r="53" spans="1:5" s="109" customFormat="1" ht="25.5" x14ac:dyDescent="0.2">
      <c r="A53" s="136"/>
      <c r="B53" s="169" t="s">
        <v>91</v>
      </c>
      <c r="C53" s="170" t="s">
        <v>761</v>
      </c>
      <c r="D53" s="181" t="s">
        <v>1128</v>
      </c>
    </row>
    <row r="54" spans="1:5" s="109" customFormat="1" ht="32.450000000000003" customHeight="1" x14ac:dyDescent="0.2">
      <c r="A54" s="136"/>
      <c r="B54" s="171"/>
      <c r="C54" s="172" t="s">
        <v>762</v>
      </c>
      <c r="D54" s="182" t="s">
        <v>763</v>
      </c>
    </row>
    <row r="55" spans="1:5" s="109" customFormat="1" ht="27.95" customHeight="1" x14ac:dyDescent="0.2">
      <c r="A55" s="136"/>
      <c r="B55" s="171"/>
      <c r="C55" s="172" t="s">
        <v>764</v>
      </c>
      <c r="D55" s="182" t="s">
        <v>765</v>
      </c>
    </row>
    <row r="56" spans="1:5" s="109" customFormat="1" x14ac:dyDescent="0.2">
      <c r="A56" s="136"/>
      <c r="B56" s="171"/>
      <c r="C56" s="134" t="s">
        <v>760</v>
      </c>
      <c r="D56" s="182"/>
    </row>
    <row r="57" spans="1:5" s="109" customFormat="1" ht="13.5" thickBot="1" x14ac:dyDescent="0.25">
      <c r="A57" s="158"/>
      <c r="B57" s="175"/>
      <c r="C57" s="176" t="s">
        <v>721</v>
      </c>
      <c r="D57" s="183"/>
    </row>
    <row r="58" spans="1:5" s="109" customFormat="1" x14ac:dyDescent="0.2">
      <c r="A58" s="177"/>
      <c r="B58" s="178"/>
      <c r="C58" s="184"/>
      <c r="D58" s="122"/>
    </row>
    <row r="59" spans="1:5" s="109" customFormat="1" ht="13.5" thickBot="1" x14ac:dyDescent="0.25">
      <c r="A59" s="177"/>
      <c r="B59" s="178"/>
      <c r="C59" s="184"/>
      <c r="D59" s="122"/>
    </row>
    <row r="60" spans="1:5" s="129" customFormat="1" ht="20.100000000000001" customHeight="1" thickBot="1" x14ac:dyDescent="0.3">
      <c r="A60" s="126" t="s">
        <v>713</v>
      </c>
      <c r="B60" s="126" t="s">
        <v>714</v>
      </c>
      <c r="C60" s="126" t="s">
        <v>715</v>
      </c>
      <c r="D60" s="185" t="s">
        <v>716</v>
      </c>
    </row>
    <row r="61" spans="1:5" s="109" customFormat="1" ht="292.5" customHeight="1" x14ac:dyDescent="0.2">
      <c r="A61" s="186" t="s">
        <v>754</v>
      </c>
      <c r="B61" s="169" t="s">
        <v>99</v>
      </c>
      <c r="C61" s="170" t="s">
        <v>766</v>
      </c>
      <c r="D61" s="181" t="s">
        <v>1129</v>
      </c>
    </row>
    <row r="62" spans="1:5" s="109" customFormat="1" ht="63.75" x14ac:dyDescent="0.2">
      <c r="A62" s="136"/>
      <c r="B62" s="171"/>
      <c r="C62" s="172" t="s">
        <v>767</v>
      </c>
      <c r="D62" s="408" t="s">
        <v>1130</v>
      </c>
    </row>
    <row r="63" spans="1:5" s="109" customFormat="1" x14ac:dyDescent="0.2">
      <c r="A63" s="136"/>
      <c r="B63" s="171"/>
      <c r="C63" s="172" t="s">
        <v>768</v>
      </c>
      <c r="D63" s="408" t="s">
        <v>1077</v>
      </c>
    </row>
    <row r="64" spans="1:5" s="109" customFormat="1" ht="51" x14ac:dyDescent="0.2">
      <c r="A64" s="136"/>
      <c r="B64" s="188"/>
      <c r="C64" s="189" t="s">
        <v>769</v>
      </c>
      <c r="D64" s="190" t="s">
        <v>770</v>
      </c>
    </row>
    <row r="65" spans="1:4" s="109" customFormat="1" ht="13.5" thickBot="1" x14ac:dyDescent="0.25">
      <c r="A65" s="136"/>
      <c r="B65" s="175"/>
      <c r="C65" s="176" t="s">
        <v>721</v>
      </c>
      <c r="D65" s="183"/>
    </row>
    <row r="66" spans="1:4" s="109" customFormat="1" ht="13.5" thickBot="1" x14ac:dyDescent="0.25">
      <c r="A66" s="136"/>
      <c r="B66" s="414"/>
      <c r="C66" s="415"/>
      <c r="D66" s="416"/>
    </row>
    <row r="67" spans="1:4" s="109" customFormat="1" ht="63.75" x14ac:dyDescent="0.2">
      <c r="A67" s="136"/>
      <c r="B67" s="169" t="s">
        <v>1044</v>
      </c>
      <c r="C67" s="191"/>
      <c r="D67" s="192" t="s">
        <v>771</v>
      </c>
    </row>
    <row r="68" spans="1:4" s="109" customFormat="1" x14ac:dyDescent="0.2">
      <c r="A68" s="136"/>
      <c r="B68" s="193"/>
      <c r="C68" s="194"/>
      <c r="D68" s="195"/>
    </row>
    <row r="69" spans="1:4" s="109" customFormat="1" x14ac:dyDescent="0.2">
      <c r="A69" s="136"/>
      <c r="B69" s="196" t="s">
        <v>772</v>
      </c>
      <c r="C69" s="194"/>
      <c r="D69" s="195" t="s">
        <v>114</v>
      </c>
    </row>
    <row r="70" spans="1:4" s="109" customFormat="1" x14ac:dyDescent="0.2">
      <c r="A70" s="136"/>
      <c r="B70" s="193"/>
      <c r="C70" s="194"/>
      <c r="D70" s="195"/>
    </row>
    <row r="71" spans="1:4" s="109" customFormat="1" x14ac:dyDescent="0.2">
      <c r="A71" s="136"/>
      <c r="B71" s="196" t="s">
        <v>773</v>
      </c>
      <c r="C71" s="194"/>
      <c r="D71" s="195" t="s">
        <v>774</v>
      </c>
    </row>
    <row r="72" spans="1:4" s="109" customFormat="1" x14ac:dyDescent="0.2">
      <c r="A72" s="136"/>
      <c r="B72" s="193"/>
      <c r="C72" s="134"/>
      <c r="D72" s="195"/>
    </row>
    <row r="73" spans="1:4" s="109" customFormat="1" x14ac:dyDescent="0.2">
      <c r="A73" s="136"/>
      <c r="B73" s="196" t="s">
        <v>822</v>
      </c>
      <c r="C73" s="134"/>
      <c r="D73" s="195"/>
    </row>
    <row r="74" spans="1:4" s="109" customFormat="1" x14ac:dyDescent="0.2">
      <c r="A74" s="136"/>
      <c r="B74" s="193"/>
      <c r="C74" s="134"/>
      <c r="D74" s="195"/>
    </row>
    <row r="75" spans="1:4" s="109" customFormat="1" x14ac:dyDescent="0.2">
      <c r="A75" s="136"/>
      <c r="B75" s="196" t="s">
        <v>409</v>
      </c>
      <c r="C75" s="172" t="s">
        <v>775</v>
      </c>
      <c r="D75" s="195" t="s">
        <v>776</v>
      </c>
    </row>
    <row r="76" spans="1:4" s="109" customFormat="1" x14ac:dyDescent="0.2">
      <c r="A76" s="136"/>
      <c r="B76" s="193"/>
      <c r="C76" s="172" t="s">
        <v>777</v>
      </c>
      <c r="D76" s="195"/>
    </row>
    <row r="77" spans="1:4" s="109" customFormat="1" x14ac:dyDescent="0.2">
      <c r="A77" s="136"/>
      <c r="B77" s="171"/>
      <c r="C77" s="172" t="s">
        <v>778</v>
      </c>
      <c r="D77" s="182"/>
    </row>
    <row r="78" spans="1:4" s="109" customFormat="1" x14ac:dyDescent="0.2">
      <c r="A78" s="136"/>
      <c r="B78" s="171"/>
      <c r="C78" s="172" t="s">
        <v>779</v>
      </c>
      <c r="D78" s="182"/>
    </row>
    <row r="79" spans="1:4" s="109" customFormat="1" x14ac:dyDescent="0.2">
      <c r="A79" s="136"/>
      <c r="B79" s="171"/>
      <c r="C79" s="172" t="s">
        <v>780</v>
      </c>
      <c r="D79" s="182" t="s">
        <v>1036</v>
      </c>
    </row>
    <row r="80" spans="1:4" s="109" customFormat="1" ht="43.5" customHeight="1" x14ac:dyDescent="0.2">
      <c r="A80" s="136"/>
      <c r="B80" s="171"/>
      <c r="C80" s="172" t="s">
        <v>781</v>
      </c>
      <c r="D80" s="182" t="s">
        <v>1131</v>
      </c>
    </row>
    <row r="81" spans="1:4" s="109" customFormat="1" x14ac:dyDescent="0.2">
      <c r="A81" s="136"/>
      <c r="B81" s="171"/>
      <c r="C81" s="172" t="s">
        <v>721</v>
      </c>
      <c r="D81" s="182" t="s">
        <v>782</v>
      </c>
    </row>
    <row r="82" spans="1:4" s="109" customFormat="1" x14ac:dyDescent="0.2">
      <c r="A82" s="136"/>
      <c r="B82" s="171"/>
      <c r="C82" s="174"/>
      <c r="D82" s="182"/>
    </row>
    <row r="83" spans="1:4" s="109" customFormat="1" x14ac:dyDescent="0.2">
      <c r="A83" s="136"/>
      <c r="B83" s="196" t="s">
        <v>410</v>
      </c>
      <c r="C83" s="172" t="s">
        <v>775</v>
      </c>
      <c r="D83" s="182"/>
    </row>
    <row r="84" spans="1:4" s="109" customFormat="1" x14ac:dyDescent="0.2">
      <c r="A84" s="136"/>
      <c r="B84" s="171"/>
      <c r="C84" s="172" t="s">
        <v>777</v>
      </c>
      <c r="D84" s="182"/>
    </row>
    <row r="85" spans="1:4" s="109" customFormat="1" x14ac:dyDescent="0.2">
      <c r="A85" s="136"/>
      <c r="B85" s="171"/>
      <c r="C85" s="172" t="s">
        <v>778</v>
      </c>
      <c r="D85" s="182"/>
    </row>
    <row r="86" spans="1:4" s="109" customFormat="1" x14ac:dyDescent="0.2">
      <c r="A86" s="136"/>
      <c r="B86" s="171"/>
      <c r="C86" s="134" t="s">
        <v>781</v>
      </c>
      <c r="D86" s="182"/>
    </row>
    <row r="87" spans="1:4" s="109" customFormat="1" x14ac:dyDescent="0.2">
      <c r="A87" s="136"/>
      <c r="B87" s="171"/>
      <c r="C87" s="172" t="s">
        <v>721</v>
      </c>
      <c r="D87" s="182"/>
    </row>
    <row r="88" spans="1:4" s="109" customFormat="1" x14ac:dyDescent="0.2">
      <c r="A88" s="136"/>
      <c r="B88" s="171"/>
      <c r="C88" s="174"/>
      <c r="D88" s="182"/>
    </row>
    <row r="89" spans="1:4" s="109" customFormat="1" x14ac:dyDescent="0.2">
      <c r="A89" s="136"/>
      <c r="B89" s="196" t="s">
        <v>126</v>
      </c>
      <c r="C89" s="172" t="s">
        <v>775</v>
      </c>
      <c r="D89" s="182"/>
    </row>
    <row r="90" spans="1:4" s="109" customFormat="1" x14ac:dyDescent="0.2">
      <c r="A90" s="136"/>
      <c r="B90" s="171"/>
      <c r="C90" s="172" t="s">
        <v>777</v>
      </c>
      <c r="D90" s="182"/>
    </row>
    <row r="91" spans="1:4" s="109" customFormat="1" x14ac:dyDescent="0.2">
      <c r="A91" s="136"/>
      <c r="B91" s="171"/>
      <c r="C91" s="172" t="s">
        <v>778</v>
      </c>
      <c r="D91" s="182"/>
    </row>
    <row r="92" spans="1:4" s="109" customFormat="1" x14ac:dyDescent="0.2">
      <c r="A92" s="136"/>
      <c r="B92" s="171"/>
      <c r="C92" s="172" t="s">
        <v>721</v>
      </c>
      <c r="D92" s="182"/>
    </row>
    <row r="93" spans="1:4" s="109" customFormat="1" x14ac:dyDescent="0.2">
      <c r="A93" s="136"/>
      <c r="B93" s="171"/>
      <c r="C93" s="174"/>
      <c r="D93" s="182"/>
    </row>
    <row r="94" spans="1:4" s="109" customFormat="1" x14ac:dyDescent="0.2">
      <c r="A94" s="136"/>
      <c r="B94" s="196" t="s">
        <v>128</v>
      </c>
      <c r="C94" s="172" t="s">
        <v>775</v>
      </c>
      <c r="D94" s="182"/>
    </row>
    <row r="95" spans="1:4" s="109" customFormat="1" x14ac:dyDescent="0.2">
      <c r="A95" s="136"/>
      <c r="B95" s="171"/>
      <c r="C95" s="172" t="s">
        <v>777</v>
      </c>
      <c r="D95" s="182"/>
    </row>
    <row r="96" spans="1:4" s="109" customFormat="1" x14ac:dyDescent="0.2">
      <c r="A96" s="136"/>
      <c r="B96" s="171"/>
      <c r="C96" s="172" t="s">
        <v>778</v>
      </c>
      <c r="D96" s="182"/>
    </row>
    <row r="97" spans="1:4" s="109" customFormat="1" x14ac:dyDescent="0.2">
      <c r="A97" s="136"/>
      <c r="B97" s="171"/>
      <c r="C97" s="172" t="s">
        <v>721</v>
      </c>
      <c r="D97" s="182"/>
    </row>
    <row r="98" spans="1:4" s="109" customFormat="1" x14ac:dyDescent="0.2">
      <c r="A98" s="136"/>
      <c r="B98" s="171"/>
      <c r="C98" s="174"/>
      <c r="D98" s="182"/>
    </row>
    <row r="99" spans="1:4" s="109" customFormat="1" x14ac:dyDescent="0.2">
      <c r="A99" s="136"/>
      <c r="B99" s="196" t="s">
        <v>130</v>
      </c>
      <c r="C99" s="172" t="s">
        <v>775</v>
      </c>
      <c r="D99" s="182"/>
    </row>
    <row r="100" spans="1:4" s="109" customFormat="1" x14ac:dyDescent="0.2">
      <c r="A100" s="136"/>
      <c r="B100" s="171"/>
      <c r="C100" s="172" t="s">
        <v>777</v>
      </c>
      <c r="D100" s="182"/>
    </row>
    <row r="101" spans="1:4" s="109" customFormat="1" x14ac:dyDescent="0.2">
      <c r="A101" s="136"/>
      <c r="B101" s="188"/>
      <c r="C101" s="189" t="s">
        <v>778</v>
      </c>
      <c r="D101" s="197"/>
    </row>
    <row r="102" spans="1:4" s="109" customFormat="1" ht="13.5" thickBot="1" x14ac:dyDescent="0.25">
      <c r="A102" s="158"/>
      <c r="B102" s="175"/>
      <c r="C102" s="176" t="s">
        <v>721</v>
      </c>
      <c r="D102" s="183"/>
    </row>
    <row r="103" spans="1:4" s="109" customFormat="1" x14ac:dyDescent="0.2">
      <c r="A103" s="177"/>
      <c r="B103" s="178"/>
      <c r="C103" s="184"/>
      <c r="D103" s="122"/>
    </row>
    <row r="104" spans="1:4" s="109" customFormat="1" ht="13.5" thickBot="1" x14ac:dyDescent="0.25">
      <c r="A104" s="177"/>
      <c r="B104" s="178"/>
      <c r="C104" s="184"/>
      <c r="D104" s="122"/>
    </row>
    <row r="105" spans="1:4" s="129" customFormat="1" ht="20.100000000000001" customHeight="1" thickBot="1" x14ac:dyDescent="0.3">
      <c r="A105" s="126" t="s">
        <v>713</v>
      </c>
      <c r="B105" s="126" t="s">
        <v>714</v>
      </c>
      <c r="C105" s="126" t="s">
        <v>715</v>
      </c>
      <c r="D105" s="185" t="s">
        <v>716</v>
      </c>
    </row>
    <row r="106" spans="1:4" s="109" customFormat="1" ht="18.75" thickBot="1" x14ac:dyDescent="0.25">
      <c r="A106" s="198" t="s">
        <v>754</v>
      </c>
      <c r="B106" s="163" t="s">
        <v>132</v>
      </c>
      <c r="C106" s="164"/>
      <c r="D106" s="199"/>
    </row>
    <row r="107" spans="1:4" s="109" customFormat="1" ht="13.5" thickBot="1" x14ac:dyDescent="0.25">
      <c r="A107" s="136"/>
      <c r="B107" s="414"/>
      <c r="C107" s="415"/>
      <c r="D107" s="416"/>
    </row>
    <row r="108" spans="1:4" s="109" customFormat="1" ht="89.25" x14ac:dyDescent="0.2">
      <c r="A108" s="426"/>
      <c r="B108" s="169" t="s">
        <v>134</v>
      </c>
      <c r="C108" s="170" t="s">
        <v>783</v>
      </c>
      <c r="D108" s="181" t="s">
        <v>1132</v>
      </c>
    </row>
    <row r="109" spans="1:4" s="109" customFormat="1" x14ac:dyDescent="0.2">
      <c r="A109" s="426"/>
      <c r="B109" s="201"/>
      <c r="C109" s="202" t="s">
        <v>784</v>
      </c>
      <c r="D109" s="231" t="s">
        <v>1133</v>
      </c>
    </row>
    <row r="110" spans="1:4" s="109" customFormat="1" ht="18.95" customHeight="1" x14ac:dyDescent="0.2">
      <c r="A110" s="426"/>
      <c r="B110" s="201"/>
      <c r="C110" s="202" t="s">
        <v>785</v>
      </c>
      <c r="D110" s="409" t="s">
        <v>1134</v>
      </c>
    </row>
    <row r="111" spans="1:4" s="109" customFormat="1" x14ac:dyDescent="0.2">
      <c r="A111" s="426"/>
      <c r="B111" s="201"/>
      <c r="C111" s="202" t="s">
        <v>786</v>
      </c>
      <c r="D111" s="203" t="s">
        <v>787</v>
      </c>
    </row>
    <row r="112" spans="1:4" s="109" customFormat="1" ht="13.5" thickBot="1" x14ac:dyDescent="0.25">
      <c r="A112" s="426"/>
      <c r="B112" s="175"/>
      <c r="C112" s="176" t="s">
        <v>721</v>
      </c>
      <c r="D112" s="204"/>
    </row>
    <row r="113" spans="1:4" s="109" customFormat="1" ht="13.5" thickBot="1" x14ac:dyDescent="0.25">
      <c r="A113" s="426"/>
      <c r="B113" s="414"/>
      <c r="C113" s="415"/>
      <c r="D113" s="416"/>
    </row>
    <row r="114" spans="1:4" s="109" customFormat="1" ht="12.75" customHeight="1" x14ac:dyDescent="0.2">
      <c r="A114" s="426"/>
      <c r="B114" s="169" t="s">
        <v>144</v>
      </c>
      <c r="C114" s="170" t="s">
        <v>788</v>
      </c>
      <c r="D114" s="200" t="s">
        <v>1080</v>
      </c>
    </row>
    <row r="115" spans="1:4" s="109" customFormat="1" ht="12.75" customHeight="1" x14ac:dyDescent="0.2">
      <c r="A115" s="426"/>
      <c r="B115" s="205"/>
      <c r="C115" s="206" t="s">
        <v>789</v>
      </c>
      <c r="D115" s="207" t="s">
        <v>790</v>
      </c>
    </row>
    <row r="116" spans="1:4" s="109" customFormat="1" ht="94.5" customHeight="1" x14ac:dyDescent="0.2">
      <c r="A116" s="426"/>
      <c r="B116" s="171"/>
      <c r="C116" s="172" t="s">
        <v>791</v>
      </c>
      <c r="D116" s="187" t="s">
        <v>792</v>
      </c>
    </row>
    <row r="117" spans="1:4" s="109" customFormat="1" ht="32.450000000000003" customHeight="1" x14ac:dyDescent="0.2">
      <c r="A117" s="136"/>
      <c r="B117" s="171"/>
      <c r="C117" s="172" t="s">
        <v>793</v>
      </c>
      <c r="D117" s="195" t="s">
        <v>794</v>
      </c>
    </row>
    <row r="118" spans="1:4" s="109" customFormat="1" ht="14.1" customHeight="1" x14ac:dyDescent="0.2">
      <c r="A118" s="136"/>
      <c r="B118" s="188"/>
      <c r="C118" s="189" t="s">
        <v>795</v>
      </c>
      <c r="D118" s="208" t="s">
        <v>796</v>
      </c>
    </row>
    <row r="119" spans="1:4" s="109" customFormat="1" ht="16.5" customHeight="1" thickBot="1" x14ac:dyDescent="0.25">
      <c r="A119" s="136"/>
      <c r="B119" s="175"/>
      <c r="C119" s="176" t="s">
        <v>721</v>
      </c>
      <c r="D119" s="183" t="s">
        <v>797</v>
      </c>
    </row>
    <row r="120" spans="1:4" s="109" customFormat="1" ht="13.5" thickBot="1" x14ac:dyDescent="0.25">
      <c r="A120" s="136"/>
      <c r="B120" s="414"/>
      <c r="C120" s="415"/>
      <c r="D120" s="416"/>
    </row>
    <row r="121" spans="1:4" s="109" customFormat="1" ht="37.5" customHeight="1" thickBot="1" x14ac:dyDescent="0.25">
      <c r="A121" s="136"/>
      <c r="B121" s="163" t="s">
        <v>431</v>
      </c>
      <c r="C121" s="164"/>
      <c r="D121" s="199" t="s">
        <v>798</v>
      </c>
    </row>
    <row r="122" spans="1:4" s="109" customFormat="1" x14ac:dyDescent="0.2">
      <c r="A122" s="136"/>
      <c r="B122" s="209" t="s">
        <v>799</v>
      </c>
      <c r="C122" s="427"/>
      <c r="D122" s="210"/>
    </row>
    <row r="123" spans="1:4" s="109" customFormat="1" x14ac:dyDescent="0.2">
      <c r="A123" s="136"/>
      <c r="B123" s="211" t="s">
        <v>800</v>
      </c>
      <c r="C123" s="427"/>
      <c r="D123" s="182"/>
    </row>
    <row r="124" spans="1:4" s="109" customFormat="1" x14ac:dyDescent="0.2">
      <c r="A124" s="136"/>
      <c r="B124" s="211" t="s">
        <v>801</v>
      </c>
      <c r="C124" s="427"/>
      <c r="D124" s="182"/>
    </row>
    <row r="125" spans="1:4" s="109" customFormat="1" x14ac:dyDescent="0.2">
      <c r="A125" s="136"/>
      <c r="B125" s="212"/>
      <c r="C125" s="427"/>
      <c r="D125" s="182"/>
    </row>
    <row r="126" spans="1:4" s="109" customFormat="1" x14ac:dyDescent="0.2">
      <c r="A126" s="136"/>
      <c r="B126" s="213" t="s">
        <v>802</v>
      </c>
      <c r="C126" s="427"/>
      <c r="D126" s="182"/>
    </row>
    <row r="127" spans="1:4" s="109" customFormat="1" x14ac:dyDescent="0.2">
      <c r="A127" s="136"/>
      <c r="B127" s="213"/>
      <c r="C127" s="427"/>
      <c r="D127" s="182"/>
    </row>
    <row r="128" spans="1:4" s="109" customFormat="1" ht="24" x14ac:dyDescent="0.2">
      <c r="A128" s="136"/>
      <c r="B128" s="213" t="s">
        <v>803</v>
      </c>
      <c r="C128" s="427"/>
      <c r="D128" s="182"/>
    </row>
    <row r="129" spans="1:4" s="109" customFormat="1" x14ac:dyDescent="0.2">
      <c r="A129" s="136"/>
      <c r="B129" s="212"/>
      <c r="C129" s="427"/>
      <c r="D129" s="182"/>
    </row>
    <row r="130" spans="1:4" s="109" customFormat="1" x14ac:dyDescent="0.2">
      <c r="A130" s="136"/>
      <c r="B130" s="212" t="s">
        <v>1048</v>
      </c>
      <c r="C130" s="427"/>
      <c r="D130" s="182"/>
    </row>
    <row r="131" spans="1:4" s="109" customFormat="1" x14ac:dyDescent="0.2">
      <c r="A131" s="136"/>
      <c r="B131" s="212"/>
      <c r="C131" s="427"/>
      <c r="D131" s="182"/>
    </row>
    <row r="132" spans="1:4" s="109" customFormat="1" x14ac:dyDescent="0.2">
      <c r="A132" s="136"/>
      <c r="B132" s="212" t="s">
        <v>804</v>
      </c>
      <c r="C132" s="427"/>
      <c r="D132" s="182"/>
    </row>
    <row r="133" spans="1:4" s="109" customFormat="1" x14ac:dyDescent="0.2">
      <c r="A133" s="136"/>
      <c r="B133" s="212"/>
      <c r="C133" s="427"/>
      <c r="D133" s="182"/>
    </row>
    <row r="134" spans="1:4" s="109" customFormat="1" x14ac:dyDescent="0.2">
      <c r="A134" s="136"/>
      <c r="B134" s="212" t="s">
        <v>805</v>
      </c>
      <c r="C134" s="427"/>
      <c r="D134" s="182"/>
    </row>
    <row r="135" spans="1:4" s="109" customFormat="1" x14ac:dyDescent="0.2">
      <c r="A135" s="136"/>
      <c r="B135" s="211" t="s">
        <v>806</v>
      </c>
      <c r="C135" s="427"/>
      <c r="D135" s="182"/>
    </row>
    <row r="136" spans="1:4" s="109" customFormat="1" x14ac:dyDescent="0.2">
      <c r="A136" s="136"/>
      <c r="B136" s="211" t="s">
        <v>807</v>
      </c>
      <c r="C136" s="427"/>
      <c r="D136" s="182"/>
    </row>
    <row r="137" spans="1:4" s="109" customFormat="1" x14ac:dyDescent="0.2">
      <c r="A137" s="214"/>
      <c r="B137" s="212"/>
      <c r="C137" s="427"/>
      <c r="D137" s="182"/>
    </row>
    <row r="138" spans="1:4" s="109" customFormat="1" x14ac:dyDescent="0.2">
      <c r="A138" s="214"/>
      <c r="B138" s="212" t="s">
        <v>808</v>
      </c>
      <c r="C138" s="427"/>
      <c r="D138" s="182"/>
    </row>
    <row r="139" spans="1:4" s="109" customFormat="1" x14ac:dyDescent="0.2">
      <c r="A139" s="214"/>
      <c r="B139" s="212"/>
      <c r="C139" s="427"/>
      <c r="D139" s="182"/>
    </row>
    <row r="140" spans="1:4" s="109" customFormat="1" x14ac:dyDescent="0.2">
      <c r="A140" s="214"/>
      <c r="B140" s="212" t="s">
        <v>809</v>
      </c>
      <c r="C140" s="427"/>
      <c r="D140" s="182"/>
    </row>
    <row r="141" spans="1:4" s="109" customFormat="1" ht="13.5" thickBot="1" x14ac:dyDescent="0.25">
      <c r="A141" s="214"/>
      <c r="B141" s="215" t="s">
        <v>810</v>
      </c>
      <c r="C141" s="428"/>
      <c r="D141" s="183"/>
    </row>
    <row r="142" spans="1:4" s="109" customFormat="1" ht="13.5" thickBot="1" x14ac:dyDescent="0.25">
      <c r="A142" s="214"/>
      <c r="B142" s="414"/>
      <c r="C142" s="415"/>
      <c r="D142" s="416"/>
    </row>
    <row r="143" spans="1:4" s="109" customFormat="1" ht="23.45" customHeight="1" thickBot="1" x14ac:dyDescent="0.25">
      <c r="A143" s="136"/>
      <c r="B143" s="163" t="s">
        <v>811</v>
      </c>
      <c r="C143" s="216" t="s">
        <v>721</v>
      </c>
      <c r="D143" s="199" t="s">
        <v>812</v>
      </c>
    </row>
    <row r="144" spans="1:4" s="109" customFormat="1" ht="13.5" thickBot="1" x14ac:dyDescent="0.25">
      <c r="A144" s="136"/>
      <c r="B144" s="414"/>
      <c r="C144" s="415"/>
      <c r="D144" s="416"/>
    </row>
    <row r="145" spans="1:4" s="109" customFormat="1" ht="13.5" thickBot="1" x14ac:dyDescent="0.25">
      <c r="A145" s="136"/>
      <c r="B145" s="163" t="s">
        <v>232</v>
      </c>
      <c r="C145" s="216"/>
      <c r="D145" s="199"/>
    </row>
    <row r="146" spans="1:4" s="109" customFormat="1" ht="13.5" thickBot="1" x14ac:dyDescent="0.25">
      <c r="A146" s="136"/>
      <c r="B146" s="218"/>
      <c r="C146" s="219"/>
      <c r="D146" s="220"/>
    </row>
    <row r="147" spans="1:4" s="109" customFormat="1" ht="57.95" customHeight="1" thickBot="1" x14ac:dyDescent="0.25">
      <c r="A147" s="136"/>
      <c r="B147" s="169" t="s">
        <v>234</v>
      </c>
      <c r="C147" s="170" t="s">
        <v>813</v>
      </c>
      <c r="D147" s="200" t="s">
        <v>1135</v>
      </c>
    </row>
    <row r="148" spans="1:4" s="109" customFormat="1" ht="57" customHeight="1" x14ac:dyDescent="0.2">
      <c r="A148" s="136"/>
      <c r="B148" s="205"/>
      <c r="C148" s="206" t="s">
        <v>814</v>
      </c>
      <c r="D148" s="200" t="s">
        <v>1136</v>
      </c>
    </row>
    <row r="149" spans="1:4" s="109" customFormat="1" ht="44.1" customHeight="1" thickBot="1" x14ac:dyDescent="0.25">
      <c r="A149" s="136"/>
      <c r="B149" s="171"/>
      <c r="C149" s="172" t="s">
        <v>721</v>
      </c>
      <c r="D149" s="187" t="s">
        <v>815</v>
      </c>
    </row>
    <row r="150" spans="1:4" s="109" customFormat="1" ht="13.5" thickBot="1" x14ac:dyDescent="0.25">
      <c r="A150" s="136"/>
      <c r="B150" s="414"/>
      <c r="C150" s="415"/>
      <c r="D150" s="416"/>
    </row>
    <row r="151" spans="1:4" s="109" customFormat="1" ht="18" customHeight="1" thickBot="1" x14ac:dyDescent="0.25">
      <c r="A151" s="158"/>
      <c r="B151" s="163" t="s">
        <v>240</v>
      </c>
      <c r="C151" s="164"/>
      <c r="D151" s="221" t="s">
        <v>816</v>
      </c>
    </row>
    <row r="152" spans="1:4" s="109" customFormat="1" x14ac:dyDescent="0.2">
      <c r="A152" s="222"/>
      <c r="B152" s="178"/>
      <c r="C152" s="223"/>
      <c r="D152" s="122"/>
    </row>
    <row r="153" spans="1:4" s="109" customFormat="1" x14ac:dyDescent="0.2">
      <c r="A153" s="177"/>
      <c r="B153" s="178"/>
      <c r="C153" s="122"/>
      <c r="D153" s="122"/>
    </row>
    <row r="154" spans="1:4" s="109" customFormat="1" x14ac:dyDescent="0.2">
      <c r="A154" s="222"/>
      <c r="B154" s="178"/>
      <c r="C154" s="223"/>
      <c r="D154" s="122"/>
    </row>
    <row r="155" spans="1:4" s="109" customFormat="1" ht="13.5" thickBot="1" x14ac:dyDescent="0.25">
      <c r="A155" s="177"/>
      <c r="B155" s="178"/>
      <c r="C155" s="122"/>
      <c r="D155" s="122"/>
    </row>
    <row r="156" spans="1:4" s="129" customFormat="1" ht="20.100000000000001" customHeight="1" thickBot="1" x14ac:dyDescent="0.3">
      <c r="A156" s="127" t="s">
        <v>713</v>
      </c>
      <c r="B156" s="126" t="s">
        <v>714</v>
      </c>
      <c r="C156" s="126" t="s">
        <v>715</v>
      </c>
      <c r="D156" s="185" t="s">
        <v>716</v>
      </c>
    </row>
    <row r="157" spans="1:4" s="109" customFormat="1" ht="21" customHeight="1" thickBot="1" x14ac:dyDescent="0.25">
      <c r="A157" s="423" t="s">
        <v>21</v>
      </c>
      <c r="B157" s="232" t="s">
        <v>242</v>
      </c>
      <c r="C157" s="224"/>
      <c r="D157" s="199" t="s">
        <v>1057</v>
      </c>
    </row>
    <row r="158" spans="1:4" s="109" customFormat="1" ht="13.5" thickBot="1" x14ac:dyDescent="0.25">
      <c r="A158" s="424"/>
      <c r="B158" s="415"/>
      <c r="C158" s="415"/>
      <c r="D158" s="416"/>
    </row>
    <row r="159" spans="1:4" s="109" customFormat="1" ht="27" customHeight="1" thickBot="1" x14ac:dyDescent="0.25">
      <c r="A159" s="136"/>
      <c r="B159" s="232" t="s">
        <v>244</v>
      </c>
      <c r="C159" s="224"/>
      <c r="D159" s="199" t="s">
        <v>1072</v>
      </c>
    </row>
    <row r="160" spans="1:4" s="109" customFormat="1" ht="18.75" thickBot="1" x14ac:dyDescent="0.25">
      <c r="A160" s="166"/>
      <c r="B160" s="142"/>
      <c r="C160" s="142"/>
      <c r="D160" s="167"/>
    </row>
    <row r="161" spans="1:4" s="109" customFormat="1" ht="28.5" customHeight="1" thickBot="1" x14ac:dyDescent="0.25">
      <c r="A161" s="158"/>
      <c r="B161" s="232" t="s">
        <v>246</v>
      </c>
      <c r="C161" s="224"/>
      <c r="D161" s="199" t="s">
        <v>1058</v>
      </c>
    </row>
    <row r="162" spans="1:4" s="109" customFormat="1" x14ac:dyDescent="0.2">
      <c r="A162" s="177"/>
      <c r="B162" s="178"/>
      <c r="C162" s="122"/>
      <c r="D162" s="122"/>
    </row>
    <row r="163" spans="1:4" s="109" customFormat="1" ht="13.5" thickBot="1" x14ac:dyDescent="0.25">
      <c r="A163" s="177"/>
      <c r="B163" s="178"/>
      <c r="C163" s="122"/>
      <c r="D163" s="122"/>
    </row>
    <row r="164" spans="1:4" s="109" customFormat="1" ht="14.25" customHeight="1" thickBot="1" x14ac:dyDescent="0.25">
      <c r="A164" s="423" t="s">
        <v>817</v>
      </c>
      <c r="B164" s="232" t="s">
        <v>823</v>
      </c>
      <c r="C164" s="224"/>
      <c r="D164" s="217"/>
    </row>
    <row r="165" spans="1:4" s="109" customFormat="1" ht="13.5" customHeight="1" thickBot="1" x14ac:dyDescent="0.25">
      <c r="A165" s="424"/>
      <c r="B165" s="234"/>
      <c r="C165" s="230"/>
      <c r="D165" s="231"/>
    </row>
    <row r="166" spans="1:4" s="109" customFormat="1" ht="30.95" customHeight="1" x14ac:dyDescent="0.2">
      <c r="A166" s="424"/>
      <c r="B166" s="235" t="s">
        <v>818</v>
      </c>
      <c r="C166" s="226" t="s">
        <v>819</v>
      </c>
      <c r="D166" s="227" t="s">
        <v>1059</v>
      </c>
    </row>
    <row r="167" spans="1:4" s="109" customFormat="1" ht="21.95" customHeight="1" thickBot="1" x14ac:dyDescent="0.25">
      <c r="A167" s="424"/>
      <c r="B167" s="236"/>
      <c r="C167" s="228" t="s">
        <v>820</v>
      </c>
      <c r="D167" s="229"/>
    </row>
    <row r="168" spans="1:4" s="109" customFormat="1" ht="13.5" thickBot="1" x14ac:dyDescent="0.25">
      <c r="A168" s="136"/>
      <c r="B168" s="415"/>
      <c r="C168" s="415"/>
      <c r="D168" s="416"/>
    </row>
    <row r="169" spans="1:4" s="109" customFormat="1" ht="24" customHeight="1" thickBot="1" x14ac:dyDescent="0.25">
      <c r="A169" s="136"/>
      <c r="B169" s="232" t="s">
        <v>821</v>
      </c>
      <c r="C169" s="224"/>
      <c r="D169" s="199" t="s">
        <v>1060</v>
      </c>
    </row>
    <row r="170" spans="1:4" s="109" customFormat="1" ht="13.5" thickBot="1" x14ac:dyDescent="0.25">
      <c r="A170" s="136"/>
      <c r="B170" s="234"/>
      <c r="C170" s="230"/>
      <c r="D170" s="231"/>
    </row>
    <row r="171" spans="1:4" s="109" customFormat="1" ht="18" customHeight="1" thickBot="1" x14ac:dyDescent="0.25">
      <c r="A171" s="136"/>
      <c r="B171" s="232" t="s">
        <v>258</v>
      </c>
      <c r="C171" s="224"/>
      <c r="D171" s="199"/>
    </row>
    <row r="172" spans="1:4" s="109" customFormat="1" ht="13.5" thickBot="1" x14ac:dyDescent="0.25">
      <c r="A172" s="136"/>
      <c r="B172" s="234"/>
      <c r="C172" s="230"/>
      <c r="D172" s="231"/>
    </row>
    <row r="173" spans="1:4" s="109" customFormat="1" ht="32.450000000000003" customHeight="1" thickBot="1" x14ac:dyDescent="0.25">
      <c r="A173" s="136"/>
      <c r="B173" s="232" t="s">
        <v>260</v>
      </c>
      <c r="C173" s="224"/>
      <c r="D173" s="199" t="s">
        <v>1060</v>
      </c>
    </row>
    <row r="174" spans="1:4" s="109" customFormat="1" ht="13.5" thickBot="1" x14ac:dyDescent="0.25">
      <c r="A174" s="136"/>
      <c r="B174" s="234"/>
      <c r="C174" s="230"/>
      <c r="D174" s="231"/>
    </row>
    <row r="175" spans="1:4" s="109" customFormat="1" ht="18" customHeight="1" thickBot="1" x14ac:dyDescent="0.25">
      <c r="A175" s="158"/>
      <c r="B175" s="232" t="s">
        <v>262</v>
      </c>
      <c r="C175" s="224"/>
      <c r="D175" s="199" t="s">
        <v>1061</v>
      </c>
    </row>
  </sheetData>
  <mergeCells count="21">
    <mergeCell ref="A166:A167"/>
    <mergeCell ref="B168:D168"/>
    <mergeCell ref="A164:A165"/>
    <mergeCell ref="C122:C141"/>
    <mergeCell ref="B142:D142"/>
    <mergeCell ref="B144:D144"/>
    <mergeCell ref="B150:D150"/>
    <mergeCell ref="A157:A158"/>
    <mergeCell ref="B158:D158"/>
    <mergeCell ref="B120:D120"/>
    <mergeCell ref="A5:A6"/>
    <mergeCell ref="B10:D10"/>
    <mergeCell ref="B16:D16"/>
    <mergeCell ref="B23:D23"/>
    <mergeCell ref="A33:A34"/>
    <mergeCell ref="B34:D34"/>
    <mergeCell ref="B52:D52"/>
    <mergeCell ref="B66:D66"/>
    <mergeCell ref="B107:D107"/>
    <mergeCell ref="A108:A116"/>
    <mergeCell ref="B113:D113"/>
  </mergeCells>
  <pageMargins left="1.1811023622047245" right="0.78740157480314965" top="1.8897637795275593" bottom="0.62992125984251968" header="0.47244094488188981" footer="0.27559055118110237"/>
  <pageSetup paperSize="8" scale="52" orientation="landscape" r:id="rId1"/>
  <headerFooter scaleWithDoc="0" alignWithMargins="0">
    <oddHeader>&amp;L&amp;G</oddHeader>
  </headerFooter>
  <rowBreaks count="2" manualBreakCount="2">
    <brk id="58" max="3" man="1"/>
    <brk id="102" max="3" man="1"/>
  </rowBreak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37B489-2C55-4179-8CF7-51DEA70A2DF7}">
  <sheetPr>
    <tabColor rgb="FF7030A0"/>
  </sheetPr>
  <dimension ref="A1:D176"/>
  <sheetViews>
    <sheetView zoomScale="90" zoomScaleNormal="90" zoomScaleSheetLayoutView="90" zoomScalePageLayoutView="85" workbookViewId="0">
      <selection activeCell="B73" sqref="B73"/>
    </sheetView>
  </sheetViews>
  <sheetFormatPr baseColWidth="10" defaultRowHeight="12.75" x14ac:dyDescent="0.2"/>
  <cols>
    <col min="1" max="1" width="38.85546875" customWidth="1"/>
    <col min="2" max="2" width="54.5703125" customWidth="1"/>
    <col min="3" max="3" width="61.5703125" customWidth="1"/>
    <col min="4" max="4" width="112" customWidth="1"/>
  </cols>
  <sheetData>
    <row r="1" spans="1:4" ht="25.5" x14ac:dyDescent="0.2">
      <c r="A1" s="237" t="s">
        <v>1123</v>
      </c>
      <c r="B1" s="238"/>
      <c r="C1" s="239"/>
      <c r="D1" s="240"/>
    </row>
    <row r="2" spans="1:4" ht="25.5" x14ac:dyDescent="0.2">
      <c r="A2" s="241" t="s">
        <v>824</v>
      </c>
      <c r="B2" s="239"/>
      <c r="C2" s="239"/>
      <c r="D2" s="240"/>
    </row>
    <row r="3" spans="1:4" s="129" customFormat="1" ht="14.25" customHeight="1" thickBot="1" x14ac:dyDescent="0.3">
      <c r="A3" s="242"/>
      <c r="B3" s="239"/>
      <c r="C3" s="239"/>
      <c r="D3" s="240"/>
    </row>
    <row r="4" spans="1:4" ht="18.75" thickBot="1" x14ac:dyDescent="0.25">
      <c r="A4" s="243" t="s">
        <v>825</v>
      </c>
      <c r="B4" s="244" t="s">
        <v>826</v>
      </c>
      <c r="C4" s="244" t="s">
        <v>827</v>
      </c>
      <c r="D4" s="245" t="s">
        <v>828</v>
      </c>
    </row>
    <row r="5" spans="1:4" s="109" customFormat="1" ht="26.25" customHeight="1" x14ac:dyDescent="0.2">
      <c r="A5" s="431" t="s">
        <v>379</v>
      </c>
      <c r="B5" s="247" t="s">
        <v>354</v>
      </c>
      <c r="C5" s="131" t="s">
        <v>829</v>
      </c>
      <c r="D5" s="132"/>
    </row>
    <row r="6" spans="1:4" s="109" customFormat="1" x14ac:dyDescent="0.2">
      <c r="A6" s="432"/>
      <c r="B6" s="248"/>
      <c r="C6" s="134" t="s">
        <v>830</v>
      </c>
      <c r="D6" s="135"/>
    </row>
    <row r="7" spans="1:4" s="109" customFormat="1" x14ac:dyDescent="0.2">
      <c r="A7" s="249"/>
      <c r="B7" s="250"/>
      <c r="C7" s="138" t="s">
        <v>831</v>
      </c>
      <c r="D7" s="135"/>
    </row>
    <row r="8" spans="1:4" s="109" customFormat="1" ht="25.5" x14ac:dyDescent="0.2">
      <c r="A8" s="249"/>
      <c r="B8" s="250"/>
      <c r="C8" s="134" t="s">
        <v>832</v>
      </c>
      <c r="D8" s="135"/>
    </row>
    <row r="9" spans="1:4" s="109" customFormat="1" ht="13.5" thickBot="1" x14ac:dyDescent="0.25">
      <c r="A9" s="249"/>
      <c r="B9" s="251"/>
      <c r="C9" s="140" t="s">
        <v>833</v>
      </c>
      <c r="D9" s="141" t="s">
        <v>834</v>
      </c>
    </row>
    <row r="10" spans="1:4" s="109" customFormat="1" ht="13.5" thickBot="1" x14ac:dyDescent="0.25">
      <c r="A10" s="249"/>
      <c r="B10" s="433"/>
      <c r="C10" s="434"/>
      <c r="D10" s="435"/>
    </row>
    <row r="11" spans="1:4" s="109" customFormat="1" ht="25.5" x14ac:dyDescent="0.2">
      <c r="A11" s="252"/>
      <c r="B11" s="144" t="s">
        <v>360</v>
      </c>
      <c r="C11" s="170" t="s">
        <v>835</v>
      </c>
      <c r="D11" s="132" t="s">
        <v>836</v>
      </c>
    </row>
    <row r="12" spans="1:4" x14ac:dyDescent="0.2">
      <c r="A12" s="249"/>
      <c r="B12" s="145"/>
      <c r="C12" s="172" t="s">
        <v>837</v>
      </c>
      <c r="D12" s="135"/>
    </row>
    <row r="13" spans="1:4" x14ac:dyDescent="0.2">
      <c r="A13" s="253"/>
      <c r="B13" s="147"/>
      <c r="C13" s="138" t="s">
        <v>838</v>
      </c>
      <c r="D13" s="135"/>
    </row>
    <row r="14" spans="1:4" x14ac:dyDescent="0.2">
      <c r="A14" s="253"/>
      <c r="B14" s="147"/>
      <c r="C14" s="138" t="s">
        <v>839</v>
      </c>
      <c r="D14" s="135"/>
    </row>
    <row r="15" spans="1:4" ht="13.5" thickBot="1" x14ac:dyDescent="0.25">
      <c r="A15" s="253"/>
      <c r="B15" s="148"/>
      <c r="C15" s="254" t="s">
        <v>833</v>
      </c>
      <c r="D15" s="141"/>
    </row>
    <row r="16" spans="1:4" ht="13.5" thickBot="1" x14ac:dyDescent="0.25">
      <c r="A16" s="253"/>
      <c r="B16" s="436"/>
      <c r="C16" s="437"/>
      <c r="D16" s="438"/>
    </row>
    <row r="17" spans="1:4" ht="25.5" x14ac:dyDescent="0.2">
      <c r="A17" s="253"/>
      <c r="B17" s="144" t="s">
        <v>1040</v>
      </c>
      <c r="C17" s="255" t="s">
        <v>840</v>
      </c>
      <c r="D17" s="151"/>
    </row>
    <row r="18" spans="1:4" x14ac:dyDescent="0.2">
      <c r="A18" s="256"/>
      <c r="B18" s="147"/>
      <c r="C18" s="138" t="s">
        <v>1137</v>
      </c>
      <c r="D18" s="153"/>
    </row>
    <row r="19" spans="1:4" x14ac:dyDescent="0.2">
      <c r="A19" s="256"/>
      <c r="B19" s="147"/>
      <c r="C19" s="257" t="s">
        <v>837</v>
      </c>
      <c r="D19" s="153"/>
    </row>
    <row r="20" spans="1:4" x14ac:dyDescent="0.2">
      <c r="A20" s="256"/>
      <c r="B20" s="147"/>
      <c r="C20" s="257" t="s">
        <v>841</v>
      </c>
      <c r="D20" s="153"/>
    </row>
    <row r="21" spans="1:4" x14ac:dyDescent="0.2">
      <c r="A21" s="253"/>
      <c r="B21" s="147"/>
      <c r="C21" s="257" t="s">
        <v>842</v>
      </c>
      <c r="D21" s="153"/>
    </row>
    <row r="22" spans="1:4" ht="13.5" thickBot="1" x14ac:dyDescent="0.25">
      <c r="A22" s="253"/>
      <c r="B22" s="148"/>
      <c r="C22" s="254" t="s">
        <v>833</v>
      </c>
      <c r="D22" s="154"/>
    </row>
    <row r="23" spans="1:4" ht="13.5" thickBot="1" x14ac:dyDescent="0.25">
      <c r="A23" s="253"/>
      <c r="B23" s="436"/>
      <c r="C23" s="437"/>
      <c r="D23" s="438"/>
    </row>
    <row r="24" spans="1:4" s="109" customFormat="1" x14ac:dyDescent="0.2">
      <c r="A24" s="253"/>
      <c r="B24" s="149" t="s">
        <v>371</v>
      </c>
      <c r="C24" s="255" t="s">
        <v>843</v>
      </c>
      <c r="D24" s="258" t="s">
        <v>844</v>
      </c>
    </row>
    <row r="25" spans="1:4" s="109" customFormat="1" x14ac:dyDescent="0.2">
      <c r="A25" s="253"/>
      <c r="B25" s="259"/>
      <c r="C25" s="257" t="s">
        <v>845</v>
      </c>
      <c r="D25" s="173" t="s">
        <v>374</v>
      </c>
    </row>
    <row r="26" spans="1:4" s="109" customFormat="1" x14ac:dyDescent="0.2">
      <c r="A26" s="249"/>
      <c r="B26" s="260"/>
      <c r="C26" s="172" t="s">
        <v>846</v>
      </c>
      <c r="D26" s="173" t="s">
        <v>847</v>
      </c>
    </row>
    <row r="27" spans="1:4" s="109" customFormat="1" x14ac:dyDescent="0.2">
      <c r="A27" s="249"/>
      <c r="B27" s="260"/>
      <c r="C27" s="172" t="s">
        <v>848</v>
      </c>
      <c r="D27" s="173" t="s">
        <v>849</v>
      </c>
    </row>
    <row r="28" spans="1:4" x14ac:dyDescent="0.2">
      <c r="A28" s="249"/>
      <c r="B28" s="260"/>
      <c r="C28" s="172" t="s">
        <v>850</v>
      </c>
      <c r="D28" s="135" t="s">
        <v>851</v>
      </c>
    </row>
    <row r="29" spans="1:4" ht="25.5" x14ac:dyDescent="0.2">
      <c r="A29" s="249"/>
      <c r="B29" s="261"/>
      <c r="C29" s="189" t="s">
        <v>852</v>
      </c>
      <c r="D29" s="157" t="s">
        <v>1124</v>
      </c>
    </row>
    <row r="30" spans="1:4" ht="13.5" thickBot="1" x14ac:dyDescent="0.25">
      <c r="A30" s="262"/>
      <c r="B30" s="263"/>
      <c r="C30" s="176" t="s">
        <v>833</v>
      </c>
      <c r="D30" s="264" t="s">
        <v>853</v>
      </c>
    </row>
    <row r="31" spans="1:4" s="109" customFormat="1" ht="14.1" customHeight="1" x14ac:dyDescent="0.2">
      <c r="A31" s="239"/>
      <c r="B31" s="239"/>
      <c r="C31" s="239"/>
      <c r="D31" s="240"/>
    </row>
    <row r="32" spans="1:4" s="109" customFormat="1" ht="14.1" customHeight="1" thickBot="1" x14ac:dyDescent="0.25">
      <c r="A32" s="239"/>
      <c r="B32" s="239"/>
      <c r="C32" s="239"/>
      <c r="D32" s="240"/>
    </row>
    <row r="33" spans="1:4" s="109" customFormat="1" ht="13.5" thickBot="1" x14ac:dyDescent="0.25">
      <c r="A33" s="439" t="s">
        <v>380</v>
      </c>
      <c r="B33" s="163" t="s">
        <v>381</v>
      </c>
      <c r="C33" s="164"/>
      <c r="D33" s="165" t="s">
        <v>854</v>
      </c>
    </row>
    <row r="34" spans="1:4" s="109" customFormat="1" ht="13.5" thickBot="1" x14ac:dyDescent="0.25">
      <c r="A34" s="440"/>
      <c r="B34" s="414"/>
      <c r="C34" s="415"/>
      <c r="D34" s="416"/>
    </row>
    <row r="35" spans="1:4" s="109" customFormat="1" ht="13.5" thickBot="1" x14ac:dyDescent="0.25">
      <c r="A35" s="249"/>
      <c r="B35" s="163" t="s">
        <v>382</v>
      </c>
      <c r="C35" s="164"/>
      <c r="D35" s="165" t="s">
        <v>1138</v>
      </c>
    </row>
    <row r="36" spans="1:4" s="109" customFormat="1" ht="13.5" thickBot="1" x14ac:dyDescent="0.25">
      <c r="A36" s="249"/>
    </row>
    <row r="37" spans="1:4" s="109" customFormat="1" x14ac:dyDescent="0.2">
      <c r="A37" s="249"/>
      <c r="B37" s="169" t="s">
        <v>383</v>
      </c>
      <c r="C37" s="170" t="s">
        <v>855</v>
      </c>
      <c r="D37" s="151" t="s">
        <v>1139</v>
      </c>
    </row>
    <row r="38" spans="1:4" s="109" customFormat="1" ht="25.5" x14ac:dyDescent="0.2">
      <c r="A38" s="249"/>
      <c r="B38" s="171"/>
      <c r="C38" s="172" t="s">
        <v>856</v>
      </c>
      <c r="D38" s="173" t="s">
        <v>857</v>
      </c>
    </row>
    <row r="39" spans="1:4" s="109" customFormat="1" x14ac:dyDescent="0.2">
      <c r="A39" s="249"/>
      <c r="B39" s="171"/>
      <c r="C39" s="172" t="s">
        <v>858</v>
      </c>
      <c r="D39" s="153"/>
    </row>
    <row r="40" spans="1:4" s="109" customFormat="1" x14ac:dyDescent="0.2">
      <c r="A40" s="249"/>
      <c r="B40" s="171"/>
      <c r="C40" s="172" t="s">
        <v>859</v>
      </c>
      <c r="D40" s="153"/>
    </row>
    <row r="41" spans="1:4" s="109" customFormat="1" x14ac:dyDescent="0.2">
      <c r="A41" s="249"/>
      <c r="B41" s="171"/>
      <c r="C41" s="172" t="s">
        <v>860</v>
      </c>
      <c r="D41" s="153" t="s">
        <v>861</v>
      </c>
    </row>
    <row r="42" spans="1:4" s="109" customFormat="1" x14ac:dyDescent="0.2">
      <c r="A42" s="249"/>
      <c r="B42" s="171"/>
      <c r="C42" s="172" t="s">
        <v>862</v>
      </c>
      <c r="D42" s="153"/>
    </row>
    <row r="43" spans="1:4" s="109" customFormat="1" x14ac:dyDescent="0.2">
      <c r="A43" s="249"/>
      <c r="B43" s="171"/>
      <c r="C43" s="174" t="s">
        <v>863</v>
      </c>
      <c r="D43" s="153"/>
    </row>
    <row r="44" spans="1:4" s="109" customFormat="1" ht="13.5" thickBot="1" x14ac:dyDescent="0.25">
      <c r="A44" s="262"/>
      <c r="B44" s="175"/>
      <c r="C44" s="176" t="s">
        <v>833</v>
      </c>
      <c r="D44" s="154" t="s">
        <v>1042</v>
      </c>
    </row>
    <row r="45" spans="1:4" s="109" customFormat="1" ht="15" x14ac:dyDescent="0.2">
      <c r="A45" s="240"/>
      <c r="B45" s="240"/>
      <c r="C45" s="240"/>
      <c r="D45" s="240"/>
    </row>
    <row r="46" spans="1:4" s="109" customFormat="1" ht="15.75" thickBot="1" x14ac:dyDescent="0.25">
      <c r="A46" s="240"/>
      <c r="B46" s="240"/>
      <c r="C46" s="240"/>
      <c r="D46" s="240"/>
    </row>
    <row r="47" spans="1:4" s="109" customFormat="1" ht="25.5" x14ac:dyDescent="0.2">
      <c r="A47" s="265" t="s">
        <v>390</v>
      </c>
      <c r="B47" s="169" t="s">
        <v>391</v>
      </c>
      <c r="C47" s="170" t="s">
        <v>864</v>
      </c>
      <c r="D47" s="151" t="s">
        <v>1140</v>
      </c>
    </row>
    <row r="48" spans="1:4" s="109" customFormat="1" ht="38.25" x14ac:dyDescent="0.2">
      <c r="A48" s="249"/>
      <c r="B48" s="196"/>
      <c r="C48" s="134" t="s">
        <v>865</v>
      </c>
      <c r="D48" s="153" t="s">
        <v>1141</v>
      </c>
    </row>
    <row r="49" spans="1:4" s="109" customFormat="1" x14ac:dyDescent="0.2">
      <c r="A49" s="249"/>
      <c r="B49" s="196"/>
      <c r="C49" s="172" t="s">
        <v>866</v>
      </c>
      <c r="D49" s="153" t="s">
        <v>394</v>
      </c>
    </row>
    <row r="50" spans="1:4" ht="114.75" x14ac:dyDescent="0.2">
      <c r="A50" s="249"/>
      <c r="B50" s="196"/>
      <c r="C50" s="134" t="s">
        <v>867</v>
      </c>
      <c r="D50" s="153" t="s">
        <v>1142</v>
      </c>
    </row>
    <row r="51" spans="1:4" s="109" customFormat="1" ht="13.5" thickBot="1" x14ac:dyDescent="0.25">
      <c r="A51" s="249"/>
      <c r="B51" s="267"/>
      <c r="C51" s="176" t="s">
        <v>833</v>
      </c>
      <c r="D51" s="154"/>
    </row>
    <row r="52" spans="1:4" s="109" customFormat="1" ht="13.5" thickBot="1" x14ac:dyDescent="0.25">
      <c r="A52" s="253"/>
      <c r="B52" s="436"/>
      <c r="C52" s="437"/>
      <c r="D52" s="438"/>
    </row>
    <row r="53" spans="1:4" s="109" customFormat="1" ht="25.5" x14ac:dyDescent="0.2">
      <c r="A53" s="249"/>
      <c r="B53" s="169" t="s">
        <v>396</v>
      </c>
      <c r="C53" s="170" t="s">
        <v>868</v>
      </c>
      <c r="D53" s="181" t="s">
        <v>1143</v>
      </c>
    </row>
    <row r="54" spans="1:4" s="129" customFormat="1" ht="25.5" x14ac:dyDescent="0.25">
      <c r="A54" s="249"/>
      <c r="B54" s="196"/>
      <c r="C54" s="172" t="s">
        <v>869</v>
      </c>
      <c r="D54" s="182" t="s">
        <v>870</v>
      </c>
    </row>
    <row r="55" spans="1:4" s="109" customFormat="1" ht="25.5" x14ac:dyDescent="0.2">
      <c r="A55" s="249"/>
      <c r="B55" s="196"/>
      <c r="C55" s="172" t="s">
        <v>871</v>
      </c>
      <c r="D55" s="182" t="s">
        <v>1043</v>
      </c>
    </row>
    <row r="56" spans="1:4" s="109" customFormat="1" ht="25.5" x14ac:dyDescent="0.2">
      <c r="A56" s="249"/>
      <c r="B56" s="196"/>
      <c r="C56" s="134" t="s">
        <v>867</v>
      </c>
      <c r="D56" s="182"/>
    </row>
    <row r="57" spans="1:4" s="109" customFormat="1" ht="13.5" thickBot="1" x14ac:dyDescent="0.25">
      <c r="A57" s="262"/>
      <c r="B57" s="267"/>
      <c r="C57" s="176" t="s">
        <v>833</v>
      </c>
      <c r="D57" s="154"/>
    </row>
    <row r="58" spans="1:4" s="109" customFormat="1" ht="15" x14ac:dyDescent="0.2">
      <c r="A58" s="240"/>
      <c r="B58" s="240"/>
      <c r="C58" s="240"/>
      <c r="D58" s="240"/>
    </row>
    <row r="59" spans="1:4" s="109" customFormat="1" ht="15.75" thickBot="1" x14ac:dyDescent="0.25">
      <c r="A59" s="240"/>
      <c r="B59" s="240"/>
      <c r="C59" s="240"/>
      <c r="D59" s="240"/>
    </row>
    <row r="60" spans="1:4" s="109" customFormat="1" ht="18.75" thickBot="1" x14ac:dyDescent="0.25">
      <c r="A60" s="243" t="s">
        <v>825</v>
      </c>
      <c r="B60" s="244" t="s">
        <v>826</v>
      </c>
      <c r="C60" s="244" t="s">
        <v>827</v>
      </c>
      <c r="D60" s="245" t="s">
        <v>828</v>
      </c>
    </row>
    <row r="61" spans="1:4" s="109" customFormat="1" ht="293.25" x14ac:dyDescent="0.2">
      <c r="A61" s="268" t="s">
        <v>390</v>
      </c>
      <c r="B61" s="169" t="s">
        <v>400</v>
      </c>
      <c r="C61" s="170" t="s">
        <v>872</v>
      </c>
      <c r="D61" s="181" t="s">
        <v>1144</v>
      </c>
    </row>
    <row r="62" spans="1:4" s="109" customFormat="1" ht="63.75" x14ac:dyDescent="0.2">
      <c r="A62" s="249"/>
      <c r="B62" s="196"/>
      <c r="C62" s="172" t="s">
        <v>873</v>
      </c>
      <c r="D62" s="408" t="s">
        <v>1145</v>
      </c>
    </row>
    <row r="63" spans="1:4" s="109" customFormat="1" x14ac:dyDescent="0.2">
      <c r="A63" s="249"/>
      <c r="B63" s="196"/>
      <c r="C63" s="134" t="s">
        <v>1146</v>
      </c>
      <c r="D63" s="408" t="s">
        <v>1078</v>
      </c>
    </row>
    <row r="64" spans="1:4" s="109" customFormat="1" ht="63.75" x14ac:dyDescent="0.2">
      <c r="A64" s="249"/>
      <c r="B64" s="196"/>
      <c r="C64" s="172" t="s">
        <v>874</v>
      </c>
      <c r="D64" s="182" t="s">
        <v>875</v>
      </c>
    </row>
    <row r="65" spans="1:4" s="109" customFormat="1" ht="13.5" thickBot="1" x14ac:dyDescent="0.25">
      <c r="A65" s="249"/>
      <c r="B65" s="267"/>
      <c r="C65" s="176" t="s">
        <v>833</v>
      </c>
      <c r="D65" s="154"/>
    </row>
    <row r="66" spans="1:4" s="109" customFormat="1" ht="13.5" thickBot="1" x14ac:dyDescent="0.25">
      <c r="A66" s="249"/>
      <c r="B66" s="433"/>
      <c r="C66" s="434"/>
      <c r="D66" s="435"/>
    </row>
    <row r="67" spans="1:4" s="109" customFormat="1" ht="63" customHeight="1" x14ac:dyDescent="0.2">
      <c r="A67" s="249"/>
      <c r="B67" s="169" t="s">
        <v>405</v>
      </c>
      <c r="C67" s="269"/>
      <c r="D67" s="410" t="s">
        <v>1147</v>
      </c>
    </row>
    <row r="68" spans="1:4" s="109" customFormat="1" x14ac:dyDescent="0.2">
      <c r="A68" s="249"/>
      <c r="B68" s="196"/>
      <c r="C68" s="174"/>
      <c r="D68" s="195"/>
    </row>
    <row r="69" spans="1:4" s="109" customFormat="1" x14ac:dyDescent="0.2">
      <c r="A69" s="249"/>
      <c r="B69" s="196" t="s">
        <v>876</v>
      </c>
      <c r="C69" s="174"/>
      <c r="D69" s="195" t="s">
        <v>406</v>
      </c>
    </row>
    <row r="70" spans="1:4" s="109" customFormat="1" x14ac:dyDescent="0.2">
      <c r="A70" s="249"/>
      <c r="B70" s="196"/>
      <c r="C70" s="174"/>
      <c r="D70" s="195"/>
    </row>
    <row r="71" spans="1:4" s="109" customFormat="1" x14ac:dyDescent="0.2">
      <c r="A71" s="249"/>
      <c r="B71" s="196" t="s">
        <v>877</v>
      </c>
      <c r="C71" s="174"/>
      <c r="D71" s="195" t="s">
        <v>878</v>
      </c>
    </row>
    <row r="72" spans="1:4" s="109" customFormat="1" x14ac:dyDescent="0.2">
      <c r="A72" s="249"/>
      <c r="B72" s="196"/>
      <c r="C72" s="174"/>
      <c r="D72" s="195"/>
    </row>
    <row r="73" spans="1:4" s="109" customFormat="1" x14ac:dyDescent="0.2">
      <c r="A73" s="136"/>
      <c r="B73" s="196" t="s">
        <v>1045</v>
      </c>
      <c r="C73" s="134"/>
      <c r="D73" s="195"/>
    </row>
    <row r="74" spans="1:4" s="109" customFormat="1" x14ac:dyDescent="0.2">
      <c r="A74" s="249"/>
      <c r="B74" s="196"/>
      <c r="C74" s="172"/>
      <c r="D74" s="195"/>
    </row>
    <row r="75" spans="1:4" s="109" customFormat="1" x14ac:dyDescent="0.2">
      <c r="A75" s="249"/>
      <c r="B75" s="196" t="s">
        <v>1055</v>
      </c>
      <c r="C75" s="172" t="s">
        <v>879</v>
      </c>
      <c r="D75" s="195" t="s">
        <v>880</v>
      </c>
    </row>
    <row r="76" spans="1:4" s="109" customFormat="1" x14ac:dyDescent="0.2">
      <c r="A76" s="249"/>
      <c r="B76" s="196"/>
      <c r="C76" s="172" t="s">
        <v>881</v>
      </c>
      <c r="D76" s="195"/>
    </row>
    <row r="77" spans="1:4" s="109" customFormat="1" x14ac:dyDescent="0.2">
      <c r="A77" s="249"/>
      <c r="B77" s="196"/>
      <c r="C77" s="172" t="s">
        <v>882</v>
      </c>
      <c r="D77" s="195"/>
    </row>
    <row r="78" spans="1:4" s="109" customFormat="1" x14ac:dyDescent="0.2">
      <c r="A78" s="249"/>
      <c r="B78" s="196"/>
      <c r="C78" s="172" t="s">
        <v>779</v>
      </c>
      <c r="D78" s="195"/>
    </row>
    <row r="79" spans="1:4" s="109" customFormat="1" x14ac:dyDescent="0.2">
      <c r="A79" s="249"/>
      <c r="B79" s="196"/>
      <c r="C79" s="134" t="s">
        <v>1148</v>
      </c>
      <c r="D79" s="182" t="s">
        <v>1069</v>
      </c>
    </row>
    <row r="80" spans="1:4" s="109" customFormat="1" ht="51" x14ac:dyDescent="0.2">
      <c r="A80" s="249"/>
      <c r="B80" s="196"/>
      <c r="C80" s="172" t="s">
        <v>883</v>
      </c>
      <c r="D80" s="182" t="s">
        <v>1149</v>
      </c>
    </row>
    <row r="81" spans="1:4" s="109" customFormat="1" x14ac:dyDescent="0.2">
      <c r="A81" s="249"/>
      <c r="B81" s="196"/>
      <c r="C81" s="172" t="s">
        <v>833</v>
      </c>
      <c r="D81" s="195" t="s">
        <v>884</v>
      </c>
    </row>
    <row r="82" spans="1:4" s="129" customFormat="1" ht="20.100000000000001" customHeight="1" x14ac:dyDescent="0.25">
      <c r="A82" s="249"/>
      <c r="B82" s="196"/>
      <c r="C82" s="174"/>
      <c r="D82" s="195"/>
    </row>
    <row r="83" spans="1:4" s="109" customFormat="1" ht="13.35" customHeight="1" x14ac:dyDescent="0.2">
      <c r="A83" s="249"/>
      <c r="B83" s="196" t="s">
        <v>1056</v>
      </c>
      <c r="C83" s="172" t="s">
        <v>879</v>
      </c>
      <c r="D83" s="195"/>
    </row>
    <row r="84" spans="1:4" s="109" customFormat="1" x14ac:dyDescent="0.2">
      <c r="A84" s="249"/>
      <c r="B84" s="196"/>
      <c r="C84" s="172" t="s">
        <v>881</v>
      </c>
      <c r="D84" s="195"/>
    </row>
    <row r="85" spans="1:4" s="109" customFormat="1" x14ac:dyDescent="0.2">
      <c r="A85" s="249"/>
      <c r="B85" s="196"/>
      <c r="C85" s="172" t="s">
        <v>882</v>
      </c>
      <c r="D85" s="195"/>
    </row>
    <row r="86" spans="1:4" s="109" customFormat="1" x14ac:dyDescent="0.2">
      <c r="A86" s="136"/>
      <c r="B86" s="171"/>
      <c r="C86" s="134" t="s">
        <v>883</v>
      </c>
      <c r="D86" s="195"/>
    </row>
    <row r="87" spans="1:4" s="109" customFormat="1" x14ac:dyDescent="0.2">
      <c r="A87" s="249"/>
      <c r="B87" s="196"/>
      <c r="C87" s="172" t="s">
        <v>833</v>
      </c>
      <c r="D87" s="195"/>
    </row>
    <row r="88" spans="1:4" s="109" customFormat="1" x14ac:dyDescent="0.2">
      <c r="A88" s="249"/>
      <c r="B88" s="196"/>
      <c r="C88" s="174"/>
      <c r="D88" s="182"/>
    </row>
    <row r="89" spans="1:4" s="109" customFormat="1" x14ac:dyDescent="0.2">
      <c r="A89" s="249"/>
      <c r="B89" s="196" t="s">
        <v>1164</v>
      </c>
      <c r="C89" s="172" t="s">
        <v>879</v>
      </c>
      <c r="D89" s="182"/>
    </row>
    <row r="90" spans="1:4" s="109" customFormat="1" x14ac:dyDescent="0.2">
      <c r="A90" s="249"/>
      <c r="B90" s="196"/>
      <c r="C90" s="172" t="s">
        <v>881</v>
      </c>
      <c r="D90" s="182"/>
    </row>
    <row r="91" spans="1:4" s="109" customFormat="1" x14ac:dyDescent="0.2">
      <c r="A91" s="249"/>
      <c r="B91" s="196"/>
      <c r="C91" s="172" t="s">
        <v>882</v>
      </c>
      <c r="D91" s="182"/>
    </row>
    <row r="92" spans="1:4" s="109" customFormat="1" x14ac:dyDescent="0.2">
      <c r="A92" s="249"/>
      <c r="B92" s="196"/>
      <c r="C92" s="172" t="s">
        <v>833</v>
      </c>
      <c r="D92" s="182"/>
    </row>
    <row r="93" spans="1:4" s="109" customFormat="1" x14ac:dyDescent="0.2">
      <c r="A93" s="249"/>
      <c r="B93" s="196"/>
      <c r="C93" s="174"/>
      <c r="D93" s="182"/>
    </row>
    <row r="94" spans="1:4" s="109" customFormat="1" x14ac:dyDescent="0.2">
      <c r="A94" s="249"/>
      <c r="B94" s="196" t="s">
        <v>416</v>
      </c>
      <c r="C94" s="172" t="s">
        <v>879</v>
      </c>
      <c r="D94" s="182"/>
    </row>
    <row r="95" spans="1:4" s="109" customFormat="1" x14ac:dyDescent="0.2">
      <c r="A95" s="249"/>
      <c r="B95" s="196"/>
      <c r="C95" s="172" t="s">
        <v>881</v>
      </c>
      <c r="D95" s="182"/>
    </row>
    <row r="96" spans="1:4" s="109" customFormat="1" x14ac:dyDescent="0.2">
      <c r="A96" s="249"/>
      <c r="B96" s="196"/>
      <c r="C96" s="172" t="s">
        <v>882</v>
      </c>
      <c r="D96" s="182"/>
    </row>
    <row r="97" spans="1:4" s="109" customFormat="1" x14ac:dyDescent="0.2">
      <c r="A97" s="249"/>
      <c r="B97" s="196"/>
      <c r="C97" s="172" t="s">
        <v>833</v>
      </c>
      <c r="D97" s="182"/>
    </row>
    <row r="98" spans="1:4" s="109" customFormat="1" x14ac:dyDescent="0.2">
      <c r="A98" s="249"/>
      <c r="B98" s="196"/>
      <c r="C98" s="174"/>
      <c r="D98" s="182"/>
    </row>
    <row r="99" spans="1:4" s="109" customFormat="1" x14ac:dyDescent="0.2">
      <c r="A99" s="249"/>
      <c r="B99" s="196" t="s">
        <v>417</v>
      </c>
      <c r="C99" s="172" t="s">
        <v>879</v>
      </c>
      <c r="D99" s="182"/>
    </row>
    <row r="100" spans="1:4" s="109" customFormat="1" x14ac:dyDescent="0.2">
      <c r="A100" s="249"/>
      <c r="B100" s="196"/>
      <c r="C100" s="172" t="s">
        <v>881</v>
      </c>
      <c r="D100" s="182"/>
    </row>
    <row r="101" spans="1:4" s="109" customFormat="1" x14ac:dyDescent="0.2">
      <c r="A101" s="249"/>
      <c r="B101" s="270"/>
      <c r="C101" s="189" t="s">
        <v>882</v>
      </c>
      <c r="D101" s="197"/>
    </row>
    <row r="102" spans="1:4" s="109" customFormat="1" ht="13.5" thickBot="1" x14ac:dyDescent="0.25">
      <c r="A102" s="262"/>
      <c r="B102" s="267"/>
      <c r="C102" s="176" t="s">
        <v>833</v>
      </c>
      <c r="D102" s="183"/>
    </row>
    <row r="103" spans="1:4" s="109" customFormat="1" ht="15" x14ac:dyDescent="0.2">
      <c r="A103" s="240"/>
      <c r="B103" s="240"/>
      <c r="C103" s="240"/>
      <c r="D103" s="240"/>
    </row>
    <row r="104" spans="1:4" s="109" customFormat="1" ht="15.75" thickBot="1" x14ac:dyDescent="0.25">
      <c r="A104" s="240"/>
      <c r="B104" s="240"/>
      <c r="C104" s="240"/>
      <c r="D104" s="240"/>
    </row>
    <row r="105" spans="1:4" s="109" customFormat="1" ht="18.75" thickBot="1" x14ac:dyDescent="0.25">
      <c r="A105" s="243" t="s">
        <v>825</v>
      </c>
      <c r="B105" s="244" t="s">
        <v>826</v>
      </c>
      <c r="C105" s="244" t="s">
        <v>827</v>
      </c>
      <c r="D105" s="245" t="s">
        <v>828</v>
      </c>
    </row>
    <row r="106" spans="1:4" s="109" customFormat="1" ht="18.75" thickBot="1" x14ac:dyDescent="0.25">
      <c r="A106" s="266" t="s">
        <v>390</v>
      </c>
      <c r="B106" s="163" t="s">
        <v>418</v>
      </c>
      <c r="C106" s="164"/>
      <c r="D106" s="199"/>
    </row>
    <row r="107" spans="1:4" s="109" customFormat="1" ht="13.5" thickBot="1" x14ac:dyDescent="0.25">
      <c r="A107" s="249"/>
      <c r="B107" s="433"/>
      <c r="C107" s="434"/>
      <c r="D107" s="435"/>
    </row>
    <row r="108" spans="1:4" s="109" customFormat="1" ht="89.25" x14ac:dyDescent="0.2">
      <c r="A108" s="249"/>
      <c r="B108" s="169" t="s">
        <v>419</v>
      </c>
      <c r="C108" s="170" t="s">
        <v>885</v>
      </c>
      <c r="D108" s="200" t="s">
        <v>1150</v>
      </c>
    </row>
    <row r="109" spans="1:4" s="109" customFormat="1" x14ac:dyDescent="0.2">
      <c r="A109" s="249"/>
      <c r="B109" s="233"/>
      <c r="C109" s="202" t="s">
        <v>886</v>
      </c>
      <c r="D109" s="231" t="s">
        <v>1151</v>
      </c>
    </row>
    <row r="110" spans="1:4" s="109" customFormat="1" x14ac:dyDescent="0.2">
      <c r="A110" s="249"/>
      <c r="B110" s="233"/>
      <c r="C110" s="202" t="s">
        <v>887</v>
      </c>
      <c r="D110" s="409" t="s">
        <v>1152</v>
      </c>
    </row>
    <row r="111" spans="1:4" s="109" customFormat="1" x14ac:dyDescent="0.2">
      <c r="A111" s="249"/>
      <c r="B111" s="233"/>
      <c r="C111" s="202" t="s">
        <v>888</v>
      </c>
      <c r="D111" s="203" t="s">
        <v>1046</v>
      </c>
    </row>
    <row r="112" spans="1:4" s="109" customFormat="1" ht="13.5" thickBot="1" x14ac:dyDescent="0.25">
      <c r="A112" s="249"/>
      <c r="B112" s="267"/>
      <c r="C112" s="176" t="s">
        <v>833</v>
      </c>
      <c r="D112" s="204"/>
    </row>
    <row r="113" spans="1:4" s="109" customFormat="1" ht="13.5" thickBot="1" x14ac:dyDescent="0.25">
      <c r="A113" s="249"/>
      <c r="B113" s="433"/>
      <c r="C113" s="434"/>
      <c r="D113" s="435"/>
    </row>
    <row r="114" spans="1:4" s="109" customFormat="1" ht="12.75" customHeight="1" x14ac:dyDescent="0.2">
      <c r="A114" s="266"/>
      <c r="B114" s="169" t="s">
        <v>424</v>
      </c>
      <c r="C114" s="170" t="s">
        <v>889</v>
      </c>
      <c r="D114" s="181" t="s">
        <v>1153</v>
      </c>
    </row>
    <row r="115" spans="1:4" s="109" customFormat="1" ht="14.1" customHeight="1" x14ac:dyDescent="0.2">
      <c r="A115" s="266"/>
      <c r="B115" s="271"/>
      <c r="C115" s="206" t="s">
        <v>890</v>
      </c>
      <c r="D115" s="207" t="s">
        <v>891</v>
      </c>
    </row>
    <row r="116" spans="1:4" s="109" customFormat="1" ht="76.5" x14ac:dyDescent="0.2">
      <c r="A116" s="266"/>
      <c r="B116" s="196"/>
      <c r="C116" s="172" t="s">
        <v>892</v>
      </c>
      <c r="D116" s="187" t="s">
        <v>1154</v>
      </c>
    </row>
    <row r="117" spans="1:4" s="109" customFormat="1" ht="24" customHeight="1" x14ac:dyDescent="0.2">
      <c r="A117" s="249"/>
      <c r="B117" s="196"/>
      <c r="C117" s="172" t="s">
        <v>893</v>
      </c>
      <c r="D117" s="195" t="s">
        <v>894</v>
      </c>
    </row>
    <row r="118" spans="1:4" s="109" customFormat="1" ht="14.1" customHeight="1" x14ac:dyDescent="0.2">
      <c r="A118" s="249"/>
      <c r="B118" s="270"/>
      <c r="C118" s="189" t="s">
        <v>895</v>
      </c>
      <c r="D118" s="208" t="s">
        <v>896</v>
      </c>
    </row>
    <row r="119" spans="1:4" s="109" customFormat="1" ht="13.5" thickBot="1" x14ac:dyDescent="0.25">
      <c r="A119" s="249"/>
      <c r="B119" s="267"/>
      <c r="C119" s="176" t="s">
        <v>833</v>
      </c>
      <c r="D119" s="183" t="s">
        <v>1047</v>
      </c>
    </row>
    <row r="120" spans="1:4" s="109" customFormat="1" ht="13.5" thickBot="1" x14ac:dyDescent="0.25">
      <c r="A120" s="249"/>
      <c r="B120" s="433"/>
      <c r="C120" s="434"/>
      <c r="D120" s="435"/>
    </row>
    <row r="121" spans="1:4" s="109" customFormat="1" ht="13.5" thickBot="1" x14ac:dyDescent="0.25">
      <c r="A121" s="249"/>
      <c r="B121" s="272" t="s">
        <v>430</v>
      </c>
      <c r="C121" s="164"/>
      <c r="D121" s="199" t="s">
        <v>897</v>
      </c>
    </row>
    <row r="122" spans="1:4" s="109" customFormat="1" ht="13.35" customHeight="1" x14ac:dyDescent="0.2">
      <c r="A122" s="249"/>
      <c r="B122" s="273" t="s">
        <v>898</v>
      </c>
      <c r="C122" s="429"/>
      <c r="D122" s="210"/>
    </row>
    <row r="123" spans="1:4" s="109" customFormat="1" ht="14.1" customHeight="1" x14ac:dyDescent="0.2">
      <c r="A123" s="249"/>
      <c r="B123" s="274" t="s">
        <v>1161</v>
      </c>
      <c r="C123" s="429"/>
      <c r="D123" s="182"/>
    </row>
    <row r="124" spans="1:4" s="109" customFormat="1" x14ac:dyDescent="0.2">
      <c r="A124" s="249"/>
      <c r="B124" s="274" t="s">
        <v>1162</v>
      </c>
      <c r="C124" s="429"/>
      <c r="D124" s="182"/>
    </row>
    <row r="125" spans="1:4" s="109" customFormat="1" x14ac:dyDescent="0.2">
      <c r="A125" s="249"/>
      <c r="B125" s="275"/>
      <c r="C125" s="429"/>
      <c r="D125" s="182"/>
    </row>
    <row r="126" spans="1:4" s="109" customFormat="1" x14ac:dyDescent="0.2">
      <c r="A126" s="249"/>
      <c r="B126" s="276" t="s">
        <v>899</v>
      </c>
      <c r="C126" s="429"/>
      <c r="D126" s="182"/>
    </row>
    <row r="127" spans="1:4" s="109" customFormat="1" x14ac:dyDescent="0.2">
      <c r="A127" s="249"/>
      <c r="B127" s="276"/>
      <c r="C127" s="429"/>
      <c r="D127" s="182"/>
    </row>
    <row r="128" spans="1:4" s="109" customFormat="1" ht="24" x14ac:dyDescent="0.2">
      <c r="A128" s="249"/>
      <c r="B128" s="276" t="s">
        <v>1163</v>
      </c>
      <c r="C128" s="429"/>
      <c r="D128" s="182"/>
    </row>
    <row r="129" spans="1:4" x14ac:dyDescent="0.2">
      <c r="A129" s="249"/>
      <c r="B129" s="275"/>
      <c r="C129" s="429"/>
      <c r="D129" s="182"/>
    </row>
    <row r="130" spans="1:4" ht="25.5" x14ac:dyDescent="0.2">
      <c r="A130" s="249"/>
      <c r="B130" s="275" t="s">
        <v>900</v>
      </c>
      <c r="C130" s="429"/>
      <c r="D130" s="182"/>
    </row>
    <row r="131" spans="1:4" x14ac:dyDescent="0.2">
      <c r="A131" s="249"/>
      <c r="B131" s="275"/>
      <c r="C131" s="429"/>
      <c r="D131" s="182"/>
    </row>
    <row r="132" spans="1:4" x14ac:dyDescent="0.2">
      <c r="A132" s="249"/>
      <c r="B132" s="275" t="s">
        <v>901</v>
      </c>
      <c r="C132" s="429"/>
      <c r="D132" s="182"/>
    </row>
    <row r="133" spans="1:4" x14ac:dyDescent="0.2">
      <c r="A133" s="249"/>
      <c r="B133" s="275"/>
      <c r="C133" s="429"/>
      <c r="D133" s="182"/>
    </row>
    <row r="134" spans="1:4" x14ac:dyDescent="0.2">
      <c r="A134" s="249"/>
      <c r="B134" s="275" t="s">
        <v>902</v>
      </c>
      <c r="C134" s="429"/>
      <c r="D134" s="182"/>
    </row>
    <row r="135" spans="1:4" x14ac:dyDescent="0.2">
      <c r="A135" s="249"/>
      <c r="B135" s="274" t="s">
        <v>806</v>
      </c>
      <c r="C135" s="429"/>
      <c r="D135" s="182"/>
    </row>
    <row r="136" spans="1:4" x14ac:dyDescent="0.2">
      <c r="A136" s="249"/>
      <c r="B136" s="274" t="s">
        <v>903</v>
      </c>
      <c r="C136" s="429"/>
      <c r="D136" s="182"/>
    </row>
    <row r="137" spans="1:4" x14ac:dyDescent="0.2">
      <c r="A137" s="249"/>
      <c r="B137" s="275"/>
      <c r="C137" s="429"/>
      <c r="D137" s="182"/>
    </row>
    <row r="138" spans="1:4" x14ac:dyDescent="0.2">
      <c r="A138" s="241"/>
      <c r="B138" s="275" t="s">
        <v>904</v>
      </c>
      <c r="C138" s="429"/>
      <c r="D138" s="182"/>
    </row>
    <row r="139" spans="1:4" x14ac:dyDescent="0.2">
      <c r="A139" s="241"/>
      <c r="B139" s="275"/>
      <c r="C139" s="429"/>
      <c r="D139" s="182"/>
    </row>
    <row r="140" spans="1:4" x14ac:dyDescent="0.2">
      <c r="A140" s="241"/>
      <c r="B140" s="275" t="s">
        <v>905</v>
      </c>
      <c r="C140" s="429"/>
      <c r="D140" s="182"/>
    </row>
    <row r="141" spans="1:4" ht="13.5" thickBot="1" x14ac:dyDescent="0.25">
      <c r="A141" s="241"/>
      <c r="B141" s="277" t="s">
        <v>906</v>
      </c>
      <c r="C141" s="430"/>
      <c r="D141" s="183"/>
    </row>
    <row r="142" spans="1:4" ht="13.5" thickBot="1" x14ac:dyDescent="0.25">
      <c r="A142" s="241"/>
      <c r="B142" s="433"/>
      <c r="C142" s="434"/>
      <c r="D142" s="435"/>
    </row>
    <row r="143" spans="1:4" ht="13.5" thickBot="1" x14ac:dyDescent="0.25">
      <c r="A143" s="249"/>
      <c r="B143" s="278" t="s">
        <v>432</v>
      </c>
      <c r="C143" s="279" t="s">
        <v>833</v>
      </c>
      <c r="D143" s="411" t="s">
        <v>1049</v>
      </c>
    </row>
    <row r="144" spans="1:4" ht="13.5" thickBot="1" x14ac:dyDescent="0.25">
      <c r="A144" s="249"/>
      <c r="B144" s="433"/>
      <c r="C144" s="434"/>
      <c r="D144" s="435"/>
    </row>
    <row r="145" spans="1:4" ht="13.5" thickBot="1" x14ac:dyDescent="0.25">
      <c r="A145" s="249"/>
      <c r="B145" s="278" t="s">
        <v>1039</v>
      </c>
      <c r="C145" s="279"/>
      <c r="D145" s="280"/>
    </row>
    <row r="146" spans="1:4" ht="13.5" thickBot="1" x14ac:dyDescent="0.25">
      <c r="A146" s="249"/>
      <c r="B146" s="281"/>
      <c r="C146" s="282"/>
      <c r="D146" s="282"/>
    </row>
    <row r="147" spans="1:4" ht="51.75" thickBot="1" x14ac:dyDescent="0.25">
      <c r="A147" s="249"/>
      <c r="B147" s="169" t="s">
        <v>1160</v>
      </c>
      <c r="C147" s="131" t="s">
        <v>1155</v>
      </c>
      <c r="D147" s="200" t="s">
        <v>1050</v>
      </c>
    </row>
    <row r="148" spans="1:4" ht="51" x14ac:dyDescent="0.2">
      <c r="A148" s="249"/>
      <c r="B148" s="271"/>
      <c r="C148" s="359" t="s">
        <v>1156</v>
      </c>
      <c r="D148" s="181" t="s">
        <v>1158</v>
      </c>
    </row>
    <row r="149" spans="1:4" ht="38.25" x14ac:dyDescent="0.2">
      <c r="A149" s="249"/>
      <c r="B149" s="196"/>
      <c r="C149" s="172" t="s">
        <v>833</v>
      </c>
      <c r="D149" s="408" t="s">
        <v>1157</v>
      </c>
    </row>
    <row r="150" spans="1:4" ht="13.5" thickBot="1" x14ac:dyDescent="0.25">
      <c r="A150" s="249"/>
      <c r="B150" s="283"/>
      <c r="C150" s="284"/>
      <c r="D150" s="203"/>
    </row>
    <row r="151" spans="1:4" ht="13.5" thickBot="1" x14ac:dyDescent="0.25">
      <c r="A151" s="249"/>
      <c r="B151" s="433"/>
      <c r="C151" s="434"/>
      <c r="D151" s="435"/>
    </row>
    <row r="152" spans="1:4" ht="13.5" thickBot="1" x14ac:dyDescent="0.25">
      <c r="A152" s="262"/>
      <c r="B152" s="163" t="s">
        <v>437</v>
      </c>
      <c r="C152" s="164"/>
      <c r="D152" s="221" t="s">
        <v>907</v>
      </c>
    </row>
    <row r="153" spans="1:4" ht="15" x14ac:dyDescent="0.2">
      <c r="A153" s="240"/>
      <c r="B153" s="240"/>
      <c r="C153" s="240"/>
      <c r="D153" s="240"/>
    </row>
    <row r="154" spans="1:4" ht="15" x14ac:dyDescent="0.2">
      <c r="A154" s="240"/>
      <c r="B154" s="240"/>
      <c r="C154" s="240"/>
      <c r="D154" s="240"/>
    </row>
    <row r="155" spans="1:4" ht="15" x14ac:dyDescent="0.2">
      <c r="A155" s="240"/>
      <c r="B155" s="240"/>
      <c r="C155" s="240"/>
      <c r="D155" s="240"/>
    </row>
    <row r="156" spans="1:4" ht="15.75" thickBot="1" x14ac:dyDescent="0.25">
      <c r="A156" s="240"/>
      <c r="B156" s="240"/>
      <c r="C156" s="240"/>
      <c r="D156" s="240"/>
    </row>
    <row r="157" spans="1:4" s="109" customFormat="1" ht="18.75" thickBot="1" x14ac:dyDescent="0.25">
      <c r="A157" s="246" t="s">
        <v>825</v>
      </c>
      <c r="B157" s="244" t="s">
        <v>826</v>
      </c>
      <c r="C157" s="244" t="s">
        <v>827</v>
      </c>
      <c r="D157" s="245" t="s">
        <v>828</v>
      </c>
    </row>
    <row r="158" spans="1:4" ht="13.5" thickBot="1" x14ac:dyDescent="0.25">
      <c r="A158" s="439" t="s">
        <v>359</v>
      </c>
      <c r="B158" s="285" t="s">
        <v>438</v>
      </c>
      <c r="C158" s="286"/>
      <c r="D158" s="412" t="s">
        <v>1070</v>
      </c>
    </row>
    <row r="159" spans="1:4" ht="13.5" thickBot="1" x14ac:dyDescent="0.25">
      <c r="A159" s="440"/>
      <c r="B159" s="434"/>
      <c r="C159" s="434"/>
      <c r="D159" s="435"/>
    </row>
    <row r="160" spans="1:4" ht="26.25" thickBot="1" x14ac:dyDescent="0.25">
      <c r="A160" s="249"/>
      <c r="B160" s="278" t="s">
        <v>439</v>
      </c>
      <c r="C160" s="287"/>
      <c r="D160" s="411" t="s">
        <v>1071</v>
      </c>
    </row>
    <row r="161" spans="1:4" s="109" customFormat="1" ht="18.75" thickBot="1" x14ac:dyDescent="0.25">
      <c r="A161" s="166"/>
      <c r="B161" s="142"/>
      <c r="C161" s="142"/>
      <c r="D161" s="167"/>
    </row>
    <row r="162" spans="1:4" s="109" customFormat="1" ht="26.25" thickBot="1" x14ac:dyDescent="0.25">
      <c r="A162" s="158"/>
      <c r="B162" s="232" t="s">
        <v>1051</v>
      </c>
      <c r="C162" s="224"/>
      <c r="D162" s="199" t="s">
        <v>1073</v>
      </c>
    </row>
    <row r="163" spans="1:4" ht="15" x14ac:dyDescent="0.2">
      <c r="A163" s="240"/>
      <c r="B163" s="240"/>
      <c r="C163" s="240"/>
      <c r="D163" s="240"/>
    </row>
    <row r="164" spans="1:4" ht="15.75" thickBot="1" x14ac:dyDescent="0.25">
      <c r="A164" s="240"/>
      <c r="B164" s="240"/>
      <c r="C164" s="240"/>
      <c r="D164" s="240"/>
    </row>
    <row r="165" spans="1:4" s="109" customFormat="1" ht="30" customHeight="1" thickBot="1" x14ac:dyDescent="0.25">
      <c r="A165" s="439" t="s">
        <v>908</v>
      </c>
      <c r="B165" s="232" t="s">
        <v>1052</v>
      </c>
      <c r="C165" s="224"/>
      <c r="D165" s="199"/>
    </row>
    <row r="166" spans="1:4" s="109" customFormat="1" ht="13.5" customHeight="1" thickBot="1" x14ac:dyDescent="0.25">
      <c r="A166" s="440"/>
      <c r="B166" s="234"/>
      <c r="C166" s="230"/>
      <c r="D166" s="231"/>
    </row>
    <row r="167" spans="1:4" s="109" customFormat="1" ht="25.5" x14ac:dyDescent="0.2">
      <c r="A167" s="424"/>
      <c r="B167" s="225" t="s">
        <v>440</v>
      </c>
      <c r="C167" s="226" t="s">
        <v>909</v>
      </c>
      <c r="D167" s="227" t="s">
        <v>1074</v>
      </c>
    </row>
    <row r="168" spans="1:4" s="109" customFormat="1" ht="13.5" thickBot="1" x14ac:dyDescent="0.25">
      <c r="A168" s="424"/>
      <c r="B168" s="236"/>
      <c r="C168" s="228" t="s">
        <v>1053</v>
      </c>
      <c r="D168" s="229"/>
    </row>
    <row r="169" spans="1:4" s="109" customFormat="1" ht="13.5" thickBot="1" x14ac:dyDescent="0.25">
      <c r="A169" s="136"/>
      <c r="B169" s="415"/>
      <c r="C169" s="415"/>
      <c r="D169" s="416"/>
    </row>
    <row r="170" spans="1:4" s="109" customFormat="1" ht="26.25" thickBot="1" x14ac:dyDescent="0.25">
      <c r="A170" s="136"/>
      <c r="B170" s="163" t="s">
        <v>1159</v>
      </c>
      <c r="C170" s="224"/>
      <c r="D170" s="199" t="s">
        <v>1075</v>
      </c>
    </row>
    <row r="171" spans="1:4" s="109" customFormat="1" ht="13.5" thickBot="1" x14ac:dyDescent="0.25">
      <c r="A171" s="136"/>
      <c r="B171" s="234"/>
      <c r="C171" s="230"/>
      <c r="D171" s="231"/>
    </row>
    <row r="172" spans="1:4" s="109" customFormat="1" ht="26.25" thickBot="1" x14ac:dyDescent="0.25">
      <c r="A172" s="136"/>
      <c r="B172" s="232" t="s">
        <v>635</v>
      </c>
      <c r="C172" s="224"/>
      <c r="D172" s="199"/>
    </row>
    <row r="173" spans="1:4" s="109" customFormat="1" ht="13.5" thickBot="1" x14ac:dyDescent="0.25">
      <c r="A173" s="136"/>
      <c r="B173" s="234"/>
      <c r="C173" s="230"/>
      <c r="D173" s="231"/>
    </row>
    <row r="174" spans="1:4" s="109" customFormat="1" ht="26.25" thickBot="1" x14ac:dyDescent="0.25">
      <c r="A174" s="136"/>
      <c r="B174" s="232" t="s">
        <v>1054</v>
      </c>
      <c r="C174" s="224"/>
      <c r="D174" s="199" t="s">
        <v>1075</v>
      </c>
    </row>
    <row r="175" spans="1:4" s="109" customFormat="1" ht="13.5" thickBot="1" x14ac:dyDescent="0.25">
      <c r="A175" s="136"/>
      <c r="B175" s="234"/>
      <c r="C175" s="230"/>
      <c r="D175" s="231"/>
    </row>
    <row r="176" spans="1:4" s="109" customFormat="1" ht="13.5" thickBot="1" x14ac:dyDescent="0.25">
      <c r="A176" s="158"/>
      <c r="B176" s="163" t="s">
        <v>442</v>
      </c>
      <c r="C176" s="224"/>
      <c r="D176" s="199" t="s">
        <v>1076</v>
      </c>
    </row>
  </sheetData>
  <mergeCells count="20">
    <mergeCell ref="A165:A166"/>
    <mergeCell ref="A167:A168"/>
    <mergeCell ref="B169:D169"/>
    <mergeCell ref="B142:D142"/>
    <mergeCell ref="B144:D144"/>
    <mergeCell ref="B151:D151"/>
    <mergeCell ref="A158:A159"/>
    <mergeCell ref="B159:D159"/>
    <mergeCell ref="C122:C141"/>
    <mergeCell ref="A5:A6"/>
    <mergeCell ref="B10:D10"/>
    <mergeCell ref="B16:D16"/>
    <mergeCell ref="B23:D23"/>
    <mergeCell ref="A33:A34"/>
    <mergeCell ref="B34:D34"/>
    <mergeCell ref="B52:D52"/>
    <mergeCell ref="B66:D66"/>
    <mergeCell ref="B107:D107"/>
    <mergeCell ref="B113:D113"/>
    <mergeCell ref="B120:D120"/>
  </mergeCells>
  <pageMargins left="1.1811023622047245" right="0.78740157480314965" top="1.8897637795275593" bottom="0.62992125984251968" header="0.47244094488188981" footer="0.27559055118110237"/>
  <pageSetup paperSize="8" scale="61" orientation="landscape" r:id="rId1"/>
  <headerFooter scaleWithDoc="0" alignWithMargins="0">
    <oddHeader>&amp;L&amp;G</oddHeader>
  </headerFooter>
  <rowBreaks count="3" manualBreakCount="3">
    <brk id="58" max="16383" man="1"/>
    <brk id="103" max="16383" man="1"/>
    <brk id="155"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4DA81A-C0A2-4CD8-898D-605181E26B72}">
  <sheetPr>
    <tabColor rgb="FF7030A0"/>
  </sheetPr>
  <dimension ref="A1:CVD176"/>
  <sheetViews>
    <sheetView zoomScaleNormal="100" zoomScaleSheetLayoutView="90" zoomScalePageLayoutView="60" workbookViewId="0">
      <selection activeCell="B73" sqref="B73"/>
    </sheetView>
  </sheetViews>
  <sheetFormatPr baseColWidth="10" defaultColWidth="10.85546875" defaultRowHeight="12.75" x14ac:dyDescent="0.2"/>
  <cols>
    <col min="1" max="1" width="49.42578125" style="121" customWidth="1"/>
    <col min="2" max="2" width="80.85546875" style="120" bestFit="1" customWidth="1"/>
    <col min="3" max="3" width="81.5703125" style="121" bestFit="1" customWidth="1"/>
    <col min="4" max="4" width="80" style="122" customWidth="1"/>
    <col min="5" max="16384" width="10.85546875" style="121"/>
  </cols>
  <sheetData>
    <row r="1" spans="1:4" ht="38.25" x14ac:dyDescent="0.2">
      <c r="A1" s="119" t="s">
        <v>910</v>
      </c>
    </row>
    <row r="2" spans="1:4" ht="25.5" x14ac:dyDescent="0.2">
      <c r="A2" s="123" t="s">
        <v>911</v>
      </c>
    </row>
    <row r="3" spans="1:4" ht="13.5" thickBot="1" x14ac:dyDescent="0.25">
      <c r="A3" s="288"/>
    </row>
    <row r="4" spans="1:4" s="291" customFormat="1" ht="18.75" thickBot="1" x14ac:dyDescent="0.25">
      <c r="A4" s="289" t="s">
        <v>912</v>
      </c>
      <c r="B4" s="290" t="s">
        <v>913</v>
      </c>
      <c r="C4" s="290" t="s">
        <v>914</v>
      </c>
      <c r="D4" s="290" t="s">
        <v>915</v>
      </c>
    </row>
    <row r="5" spans="1:4" x14ac:dyDescent="0.2">
      <c r="A5" s="418" t="s">
        <v>535</v>
      </c>
      <c r="B5" s="292" t="s">
        <v>536</v>
      </c>
      <c r="C5" s="293" t="s">
        <v>916</v>
      </c>
      <c r="D5" s="294"/>
    </row>
    <row r="6" spans="1:4" s="298" customFormat="1" x14ac:dyDescent="0.2">
      <c r="A6" s="418"/>
      <c r="B6" s="295"/>
      <c r="C6" s="296" t="s">
        <v>917</v>
      </c>
      <c r="D6" s="297"/>
    </row>
    <row r="7" spans="1:4" ht="12.75" customHeight="1" x14ac:dyDescent="0.2">
      <c r="A7" s="299"/>
      <c r="B7" s="300"/>
      <c r="C7" s="301" t="s">
        <v>918</v>
      </c>
      <c r="D7" s="302"/>
    </row>
    <row r="8" spans="1:4" ht="13.5" customHeight="1" x14ac:dyDescent="0.2">
      <c r="A8" s="299"/>
      <c r="B8" s="300"/>
      <c r="C8" s="301" t="s">
        <v>919</v>
      </c>
      <c r="D8" s="302"/>
    </row>
    <row r="9" spans="1:4" ht="26.25" thickBot="1" x14ac:dyDescent="0.25">
      <c r="A9" s="299"/>
      <c r="B9" s="303"/>
      <c r="C9" s="304" t="s">
        <v>920</v>
      </c>
      <c r="D9" s="305" t="s">
        <v>921</v>
      </c>
    </row>
    <row r="10" spans="1:4" ht="13.5" customHeight="1" thickBot="1" x14ac:dyDescent="0.25">
      <c r="A10" s="299"/>
      <c r="B10" s="306"/>
      <c r="C10" s="307"/>
      <c r="D10" s="199"/>
    </row>
    <row r="11" spans="1:4" s="298" customFormat="1" x14ac:dyDescent="0.2">
      <c r="A11" s="308"/>
      <c r="B11" s="309" t="s">
        <v>542</v>
      </c>
      <c r="C11" s="310" t="s">
        <v>922</v>
      </c>
      <c r="D11" s="311" t="s">
        <v>923</v>
      </c>
    </row>
    <row r="12" spans="1:4" ht="13.5" customHeight="1" x14ac:dyDescent="0.2">
      <c r="A12" s="299"/>
      <c r="B12" s="303"/>
      <c r="C12" s="304" t="s">
        <v>924</v>
      </c>
      <c r="D12" s="305"/>
    </row>
    <row r="13" spans="1:4" ht="12.75" customHeight="1" x14ac:dyDescent="0.2">
      <c r="A13" s="299"/>
      <c r="B13" s="312"/>
      <c r="C13" s="313" t="s">
        <v>925</v>
      </c>
      <c r="D13" s="314"/>
    </row>
    <row r="14" spans="1:4" ht="13.5" customHeight="1" x14ac:dyDescent="0.2">
      <c r="A14" s="299"/>
      <c r="B14" s="300"/>
      <c r="C14" s="301" t="s">
        <v>926</v>
      </c>
      <c r="D14" s="135"/>
    </row>
    <row r="15" spans="1:4" ht="12.75" customHeight="1" thickBot="1" x14ac:dyDescent="0.25">
      <c r="A15" s="299"/>
      <c r="B15" s="315"/>
      <c r="C15" s="316" t="s">
        <v>920</v>
      </c>
      <c r="D15" s="141"/>
    </row>
    <row r="16" spans="1:4" ht="13.5" customHeight="1" thickBot="1" x14ac:dyDescent="0.25">
      <c r="A16" s="299"/>
      <c r="B16" s="306"/>
      <c r="C16" s="317"/>
      <c r="D16" s="199"/>
    </row>
    <row r="17" spans="1:4" ht="12.75" customHeight="1" x14ac:dyDescent="0.2">
      <c r="A17" s="299"/>
      <c r="B17" s="309" t="s">
        <v>547</v>
      </c>
      <c r="C17" s="310" t="s">
        <v>927</v>
      </c>
      <c r="D17" s="318"/>
    </row>
    <row r="18" spans="1:4" s="298" customFormat="1" ht="13.5" customHeight="1" x14ac:dyDescent="0.2">
      <c r="A18" s="308"/>
      <c r="B18" s="300"/>
      <c r="C18" s="301" t="s">
        <v>1165</v>
      </c>
      <c r="D18" s="319"/>
    </row>
    <row r="19" spans="1:4" s="298" customFormat="1" ht="12.75" customHeight="1" x14ac:dyDescent="0.2">
      <c r="A19" s="308"/>
      <c r="B19" s="300"/>
      <c r="C19" s="301" t="s">
        <v>924</v>
      </c>
      <c r="D19" s="319"/>
    </row>
    <row r="20" spans="1:4" s="298" customFormat="1" ht="13.5" customHeight="1" x14ac:dyDescent="0.2">
      <c r="A20" s="308"/>
      <c r="B20" s="300"/>
      <c r="C20" s="301" t="s">
        <v>928</v>
      </c>
      <c r="D20" s="319"/>
    </row>
    <row r="21" spans="1:4" ht="12.75" customHeight="1" x14ac:dyDescent="0.2">
      <c r="A21" s="299"/>
      <c r="B21" s="300"/>
      <c r="C21" s="301" t="s">
        <v>929</v>
      </c>
      <c r="D21" s="319"/>
    </row>
    <row r="22" spans="1:4" ht="13.5" customHeight="1" thickBot="1" x14ac:dyDescent="0.25">
      <c r="A22" s="299"/>
      <c r="B22" s="315"/>
      <c r="C22" s="316" t="s">
        <v>920</v>
      </c>
      <c r="D22" s="320"/>
    </row>
    <row r="23" spans="1:4" ht="12.75" customHeight="1" thickBot="1" x14ac:dyDescent="0.25">
      <c r="A23" s="299"/>
      <c r="B23" s="306"/>
      <c r="C23" s="321"/>
      <c r="D23" s="199"/>
    </row>
    <row r="24" spans="1:4" ht="13.5" customHeight="1" x14ac:dyDescent="0.2">
      <c r="A24" s="299"/>
      <c r="B24" s="309" t="s">
        <v>552</v>
      </c>
      <c r="C24" s="322" t="s">
        <v>930</v>
      </c>
      <c r="D24" s="318" t="s">
        <v>931</v>
      </c>
    </row>
    <row r="25" spans="1:4" ht="12.75" customHeight="1" x14ac:dyDescent="0.2">
      <c r="A25" s="299"/>
      <c r="B25" s="300"/>
      <c r="C25" s="323" t="s">
        <v>932</v>
      </c>
      <c r="D25" s="319" t="s">
        <v>933</v>
      </c>
    </row>
    <row r="26" spans="1:4" x14ac:dyDescent="0.2">
      <c r="A26" s="299"/>
      <c r="B26" s="300"/>
      <c r="C26" s="323" t="s">
        <v>934</v>
      </c>
      <c r="D26" s="319" t="s">
        <v>935</v>
      </c>
    </row>
    <row r="27" spans="1:4" ht="12.75" customHeight="1" x14ac:dyDescent="0.2">
      <c r="A27" s="299"/>
      <c r="B27" s="300"/>
      <c r="C27" s="323" t="s">
        <v>936</v>
      </c>
      <c r="D27" s="319" t="s">
        <v>937</v>
      </c>
    </row>
    <row r="28" spans="1:4" ht="13.5" customHeight="1" x14ac:dyDescent="0.2">
      <c r="A28" s="299"/>
      <c r="B28" s="300"/>
      <c r="C28" s="323" t="s">
        <v>938</v>
      </c>
      <c r="D28" s="324" t="s">
        <v>939</v>
      </c>
    </row>
    <row r="29" spans="1:4" ht="44.25" customHeight="1" x14ac:dyDescent="0.2">
      <c r="A29" s="299"/>
      <c r="B29" s="303"/>
      <c r="C29" s="323" t="s">
        <v>940</v>
      </c>
      <c r="D29" s="325" t="s">
        <v>1166</v>
      </c>
    </row>
    <row r="30" spans="1:4" ht="13.5" thickBot="1" x14ac:dyDescent="0.25">
      <c r="A30" s="326"/>
      <c r="B30" s="315"/>
      <c r="C30" s="327" t="s">
        <v>941</v>
      </c>
      <c r="D30" s="328" t="s">
        <v>942</v>
      </c>
    </row>
    <row r="31" spans="1:4" x14ac:dyDescent="0.2">
      <c r="A31" s="329"/>
      <c r="B31" s="330"/>
      <c r="C31" s="331"/>
      <c r="D31" s="332"/>
    </row>
    <row r="32" spans="1:4" ht="13.5" thickBot="1" x14ac:dyDescent="0.25">
      <c r="B32" s="333"/>
      <c r="C32" s="334"/>
      <c r="D32" s="335"/>
    </row>
    <row r="33" spans="1:4" s="298" customFormat="1" ht="13.5" thickBot="1" x14ac:dyDescent="0.25">
      <c r="A33" s="441" t="s">
        <v>559</v>
      </c>
      <c r="B33" s="336" t="s">
        <v>560</v>
      </c>
      <c r="C33" s="337"/>
      <c r="D33" s="338" t="s">
        <v>943</v>
      </c>
    </row>
    <row r="34" spans="1:4" s="298" customFormat="1" ht="13.5" thickBot="1" x14ac:dyDescent="0.25">
      <c r="A34" s="442"/>
      <c r="B34" s="306"/>
      <c r="C34" s="340"/>
      <c r="D34" s="338"/>
    </row>
    <row r="35" spans="1:4" s="298" customFormat="1" ht="13.5" thickBot="1" x14ac:dyDescent="0.25">
      <c r="A35" s="442"/>
      <c r="B35" s="336" t="s">
        <v>561</v>
      </c>
      <c r="C35" s="337"/>
      <c r="D35" s="165" t="s">
        <v>1066</v>
      </c>
    </row>
    <row r="36" spans="1:4" ht="13.5" thickBot="1" x14ac:dyDescent="0.25">
      <c r="A36" s="442"/>
      <c r="B36" s="341"/>
      <c r="C36" s="340"/>
      <c r="D36" s="199"/>
    </row>
    <row r="37" spans="1:4" ht="25.5" x14ac:dyDescent="0.2">
      <c r="A37" s="299"/>
      <c r="B37" s="309" t="s">
        <v>562</v>
      </c>
      <c r="C37" s="322" t="s">
        <v>944</v>
      </c>
      <c r="D37" s="318" t="s">
        <v>1167</v>
      </c>
    </row>
    <row r="38" spans="1:4" ht="38.25" x14ac:dyDescent="0.2">
      <c r="A38" s="299"/>
      <c r="B38" s="300"/>
      <c r="C38" s="323" t="s">
        <v>945</v>
      </c>
      <c r="D38" s="319" t="s">
        <v>946</v>
      </c>
    </row>
    <row r="39" spans="1:4" x14ac:dyDescent="0.2">
      <c r="A39" s="299"/>
      <c r="B39" s="300"/>
      <c r="C39" s="323" t="s">
        <v>947</v>
      </c>
      <c r="D39" s="319"/>
    </row>
    <row r="40" spans="1:4" x14ac:dyDescent="0.2">
      <c r="A40" s="299"/>
      <c r="B40" s="300"/>
      <c r="C40" s="323" t="s">
        <v>948</v>
      </c>
      <c r="D40" s="319"/>
    </row>
    <row r="41" spans="1:4" x14ac:dyDescent="0.2">
      <c r="A41" s="299"/>
      <c r="B41" s="300"/>
      <c r="C41" s="323" t="s">
        <v>949</v>
      </c>
      <c r="D41" s="319" t="s">
        <v>950</v>
      </c>
    </row>
    <row r="42" spans="1:4" x14ac:dyDescent="0.2">
      <c r="A42" s="299"/>
      <c r="B42" s="300"/>
      <c r="C42" s="323" t="s">
        <v>951</v>
      </c>
      <c r="D42" s="319"/>
    </row>
    <row r="43" spans="1:4" x14ac:dyDescent="0.2">
      <c r="A43" s="299"/>
      <c r="B43" s="300"/>
      <c r="C43" s="342" t="s">
        <v>952</v>
      </c>
      <c r="D43" s="319"/>
    </row>
    <row r="44" spans="1:4" ht="13.5" thickBot="1" x14ac:dyDescent="0.25">
      <c r="A44" s="326"/>
      <c r="B44" s="315"/>
      <c r="C44" s="327" t="s">
        <v>953</v>
      </c>
      <c r="D44" s="320" t="s">
        <v>1067</v>
      </c>
    </row>
    <row r="45" spans="1:4" s="298" customFormat="1" x14ac:dyDescent="0.2">
      <c r="A45" s="343"/>
      <c r="B45" s="120"/>
      <c r="D45" s="344"/>
    </row>
    <row r="46" spans="1:4" s="298" customFormat="1" ht="13.5" thickBot="1" x14ac:dyDescent="0.25">
      <c r="A46" s="343"/>
      <c r="B46" s="120"/>
      <c r="D46" s="344"/>
    </row>
    <row r="47" spans="1:4" ht="78.95" customHeight="1" x14ac:dyDescent="0.2">
      <c r="A47" s="127" t="s">
        <v>571</v>
      </c>
      <c r="B47" s="345" t="s">
        <v>572</v>
      </c>
      <c r="C47" s="255" t="s">
        <v>954</v>
      </c>
      <c r="D47" s="151" t="s">
        <v>1168</v>
      </c>
    </row>
    <row r="48" spans="1:4" ht="51" x14ac:dyDescent="0.2">
      <c r="A48" s="299"/>
      <c r="B48" s="346"/>
      <c r="C48" s="134" t="s">
        <v>955</v>
      </c>
      <c r="D48" s="153" t="s">
        <v>956</v>
      </c>
    </row>
    <row r="49" spans="1:2604" x14ac:dyDescent="0.2">
      <c r="A49" s="299"/>
      <c r="B49" s="346"/>
      <c r="C49" s="257" t="s">
        <v>957</v>
      </c>
      <c r="D49" s="153" t="s">
        <v>575</v>
      </c>
    </row>
    <row r="50" spans="1:2604" ht="114.75" x14ac:dyDescent="0.2">
      <c r="A50" s="299"/>
      <c r="B50" s="346"/>
      <c r="C50" s="134" t="s">
        <v>958</v>
      </c>
      <c r="D50" s="153" t="s">
        <v>1169</v>
      </c>
    </row>
    <row r="51" spans="1:2604" ht="13.5" thickBot="1" x14ac:dyDescent="0.25">
      <c r="A51" s="299"/>
      <c r="B51" s="347"/>
      <c r="C51" s="254" t="s">
        <v>953</v>
      </c>
      <c r="D51" s="154"/>
    </row>
    <row r="52" spans="1:2604" ht="13.5" thickBot="1" x14ac:dyDescent="0.25">
      <c r="A52" s="299"/>
      <c r="B52" s="306"/>
      <c r="C52" s="321"/>
      <c r="D52" s="199"/>
    </row>
    <row r="53" spans="1:2604" ht="107.1" customHeight="1" x14ac:dyDescent="0.2">
      <c r="A53" s="299"/>
      <c r="B53" s="345" t="s">
        <v>577</v>
      </c>
      <c r="C53" s="255" t="s">
        <v>959</v>
      </c>
      <c r="D53" s="151" t="s">
        <v>1170</v>
      </c>
    </row>
    <row r="54" spans="1:2604" ht="38.25" x14ac:dyDescent="0.2">
      <c r="A54" s="299"/>
      <c r="B54" s="348"/>
      <c r="C54" s="257" t="s">
        <v>960</v>
      </c>
      <c r="D54" s="153" t="s">
        <v>961</v>
      </c>
    </row>
    <row r="55" spans="1:2604" ht="38.25" x14ac:dyDescent="0.2">
      <c r="A55" s="299"/>
      <c r="B55" s="348"/>
      <c r="C55" s="257" t="s">
        <v>962</v>
      </c>
      <c r="D55" s="153" t="s">
        <v>963</v>
      </c>
    </row>
    <row r="56" spans="1:2604" x14ac:dyDescent="0.2">
      <c r="A56" s="299"/>
      <c r="B56" s="348"/>
      <c r="C56" s="134" t="s">
        <v>964</v>
      </c>
      <c r="D56" s="153"/>
    </row>
    <row r="57" spans="1:2604" ht="13.5" thickBot="1" x14ac:dyDescent="0.25">
      <c r="A57" s="326"/>
      <c r="B57" s="349"/>
      <c r="C57" s="254" t="s">
        <v>953</v>
      </c>
      <c r="D57" s="154"/>
    </row>
    <row r="58" spans="1:2604" x14ac:dyDescent="0.2">
      <c r="A58" s="350"/>
      <c r="B58" s="351"/>
      <c r="C58" s="352"/>
      <c r="D58" s="353"/>
    </row>
    <row r="59" spans="1:2604" ht="13.5" thickBot="1" x14ac:dyDescent="0.25">
      <c r="A59" s="354"/>
      <c r="B59" s="355"/>
      <c r="C59" s="356"/>
      <c r="D59" s="357"/>
    </row>
    <row r="60" spans="1:2604" s="358" customFormat="1" ht="18.75" thickBot="1" x14ac:dyDescent="0.25">
      <c r="A60" s="186" t="s">
        <v>912</v>
      </c>
      <c r="B60" s="290" t="s">
        <v>913</v>
      </c>
      <c r="C60" s="290" t="s">
        <v>914</v>
      </c>
      <c r="D60" s="290" t="s">
        <v>915</v>
      </c>
      <c r="E60" s="291"/>
      <c r="F60" s="291"/>
      <c r="G60" s="291"/>
      <c r="H60" s="291"/>
      <c r="I60" s="291"/>
      <c r="J60" s="291"/>
      <c r="K60" s="291"/>
      <c r="L60" s="291"/>
      <c r="M60" s="291"/>
      <c r="N60" s="291"/>
      <c r="O60" s="291"/>
      <c r="P60" s="291"/>
      <c r="Q60" s="291"/>
      <c r="R60" s="291"/>
      <c r="S60" s="291"/>
      <c r="T60" s="291"/>
      <c r="U60" s="291"/>
      <c r="V60" s="291"/>
      <c r="W60" s="291"/>
      <c r="X60" s="291"/>
      <c r="Y60" s="291"/>
      <c r="Z60" s="291"/>
      <c r="AA60" s="291"/>
      <c r="AB60" s="291"/>
      <c r="AC60" s="291"/>
      <c r="AD60" s="291"/>
      <c r="AE60" s="291"/>
      <c r="AF60" s="291"/>
      <c r="AG60" s="291"/>
      <c r="AH60" s="291"/>
      <c r="AI60" s="291"/>
      <c r="AJ60" s="291"/>
      <c r="AK60" s="291"/>
      <c r="AL60" s="291"/>
      <c r="AM60" s="291"/>
      <c r="AN60" s="291"/>
      <c r="AO60" s="291"/>
      <c r="AP60" s="291"/>
      <c r="AQ60" s="291"/>
      <c r="AR60" s="291"/>
      <c r="AS60" s="291"/>
      <c r="AT60" s="291"/>
      <c r="AU60" s="291"/>
      <c r="AV60" s="291"/>
      <c r="AW60" s="291"/>
      <c r="AX60" s="291"/>
      <c r="AY60" s="291"/>
      <c r="AZ60" s="291"/>
      <c r="BA60" s="291"/>
      <c r="BB60" s="291"/>
      <c r="BC60" s="291"/>
      <c r="BD60" s="291"/>
      <c r="BE60" s="291"/>
      <c r="BF60" s="291"/>
      <c r="BG60" s="291"/>
      <c r="BH60" s="291"/>
      <c r="BI60" s="291"/>
      <c r="BJ60" s="291"/>
      <c r="BK60" s="291"/>
      <c r="BL60" s="291"/>
      <c r="BM60" s="291"/>
      <c r="BN60" s="291"/>
      <c r="BO60" s="291"/>
      <c r="BP60" s="291"/>
      <c r="BQ60" s="291"/>
      <c r="BR60" s="291"/>
      <c r="BS60" s="291"/>
      <c r="BT60" s="291"/>
      <c r="BU60" s="291"/>
      <c r="BV60" s="291"/>
      <c r="BW60" s="291"/>
      <c r="BX60" s="291"/>
      <c r="BY60" s="291"/>
      <c r="BZ60" s="291"/>
      <c r="CA60" s="291"/>
      <c r="CB60" s="291"/>
      <c r="CC60" s="291"/>
      <c r="CD60" s="291"/>
      <c r="CE60" s="291"/>
      <c r="CF60" s="291"/>
      <c r="CG60" s="291"/>
      <c r="CH60" s="291"/>
      <c r="CI60" s="291"/>
      <c r="CJ60" s="291"/>
      <c r="CK60" s="291"/>
      <c r="CL60" s="291"/>
      <c r="CM60" s="291"/>
      <c r="CN60" s="291"/>
      <c r="CO60" s="291"/>
      <c r="CP60" s="291"/>
      <c r="CQ60" s="291"/>
      <c r="CR60" s="291"/>
      <c r="CS60" s="291"/>
      <c r="CT60" s="291"/>
      <c r="CU60" s="291"/>
      <c r="CV60" s="291"/>
      <c r="CW60" s="291"/>
      <c r="CX60" s="291"/>
      <c r="CY60" s="291"/>
      <c r="CZ60" s="291"/>
      <c r="DA60" s="291"/>
      <c r="DB60" s="291"/>
      <c r="DC60" s="291"/>
      <c r="DD60" s="291"/>
      <c r="DE60" s="291"/>
      <c r="DF60" s="291"/>
      <c r="DG60" s="291"/>
      <c r="DH60" s="291"/>
      <c r="DI60" s="291"/>
      <c r="DJ60" s="291"/>
      <c r="DK60" s="291"/>
      <c r="DL60" s="291"/>
      <c r="DM60" s="291"/>
      <c r="DN60" s="291"/>
      <c r="DO60" s="291"/>
      <c r="DP60" s="291"/>
      <c r="DQ60" s="291"/>
      <c r="DR60" s="291"/>
      <c r="DS60" s="291"/>
      <c r="DT60" s="291"/>
      <c r="DU60" s="291"/>
      <c r="DV60" s="291"/>
      <c r="DW60" s="291"/>
      <c r="DX60" s="291"/>
      <c r="DY60" s="291"/>
      <c r="DZ60" s="291"/>
      <c r="EA60" s="291"/>
      <c r="EB60" s="291"/>
      <c r="EC60" s="291"/>
      <c r="ED60" s="291"/>
      <c r="EE60" s="291"/>
      <c r="EF60" s="291"/>
      <c r="EG60" s="291"/>
      <c r="EH60" s="291"/>
      <c r="EI60" s="291"/>
      <c r="EJ60" s="291"/>
      <c r="EK60" s="291"/>
      <c r="EL60" s="291"/>
      <c r="EM60" s="291"/>
      <c r="EN60" s="291"/>
      <c r="EO60" s="291"/>
      <c r="EP60" s="291"/>
      <c r="EQ60" s="291"/>
      <c r="ER60" s="291"/>
      <c r="ES60" s="291"/>
      <c r="ET60" s="291"/>
      <c r="EU60" s="291"/>
      <c r="EV60" s="291"/>
      <c r="EW60" s="291"/>
      <c r="EX60" s="291"/>
      <c r="EY60" s="291"/>
      <c r="EZ60" s="291"/>
      <c r="FA60" s="291"/>
      <c r="FB60" s="291"/>
      <c r="FC60" s="291"/>
      <c r="FD60" s="291"/>
      <c r="FE60" s="291"/>
      <c r="FF60" s="291"/>
      <c r="FG60" s="291"/>
      <c r="FH60" s="291"/>
      <c r="FI60" s="291"/>
      <c r="FJ60" s="291"/>
      <c r="FK60" s="291"/>
      <c r="FL60" s="291"/>
      <c r="FM60" s="291"/>
      <c r="FN60" s="291"/>
      <c r="FO60" s="291"/>
      <c r="FP60" s="291"/>
      <c r="FQ60" s="291"/>
      <c r="FR60" s="291"/>
      <c r="FS60" s="291"/>
      <c r="FT60" s="291"/>
      <c r="FU60" s="291"/>
      <c r="FV60" s="291"/>
      <c r="FW60" s="291"/>
      <c r="FX60" s="291"/>
      <c r="FY60" s="291"/>
      <c r="FZ60" s="291"/>
      <c r="GA60" s="291"/>
      <c r="GB60" s="291"/>
      <c r="GC60" s="291"/>
      <c r="GD60" s="291"/>
      <c r="GE60" s="291"/>
      <c r="GF60" s="291"/>
      <c r="GG60" s="291"/>
      <c r="GH60" s="291"/>
      <c r="GI60" s="291"/>
      <c r="GJ60" s="291"/>
      <c r="GK60" s="291"/>
      <c r="GL60" s="291"/>
      <c r="GM60" s="291"/>
      <c r="GN60" s="291"/>
      <c r="GO60" s="291"/>
      <c r="GP60" s="291"/>
      <c r="GQ60" s="291"/>
      <c r="GR60" s="291"/>
      <c r="GS60" s="291"/>
      <c r="GT60" s="291"/>
      <c r="GU60" s="291"/>
      <c r="GV60" s="291"/>
      <c r="GW60" s="291"/>
      <c r="GX60" s="291"/>
      <c r="GY60" s="291"/>
      <c r="GZ60" s="291"/>
      <c r="HA60" s="291"/>
      <c r="HB60" s="291"/>
      <c r="HC60" s="291"/>
      <c r="HD60" s="291"/>
      <c r="HE60" s="291"/>
      <c r="HF60" s="291"/>
      <c r="HG60" s="291"/>
      <c r="HH60" s="291"/>
      <c r="HI60" s="291"/>
      <c r="HJ60" s="291"/>
      <c r="HK60" s="291"/>
      <c r="HL60" s="291"/>
      <c r="HM60" s="291"/>
      <c r="HN60" s="291"/>
      <c r="HO60" s="291"/>
      <c r="HP60" s="291"/>
      <c r="HQ60" s="291"/>
      <c r="HR60" s="291"/>
      <c r="HS60" s="291"/>
      <c r="HT60" s="291"/>
      <c r="HU60" s="291"/>
      <c r="HV60" s="291"/>
      <c r="HW60" s="291"/>
      <c r="HX60" s="291"/>
      <c r="HY60" s="291"/>
      <c r="HZ60" s="291"/>
      <c r="IA60" s="291"/>
      <c r="IB60" s="291"/>
      <c r="IC60" s="291"/>
      <c r="ID60" s="291"/>
      <c r="IE60" s="291"/>
      <c r="IF60" s="291"/>
      <c r="IG60" s="291"/>
      <c r="IH60" s="291"/>
      <c r="II60" s="291"/>
      <c r="IJ60" s="291"/>
      <c r="IK60" s="291"/>
      <c r="IL60" s="291"/>
      <c r="IM60" s="291"/>
      <c r="IN60" s="291"/>
      <c r="IO60" s="291"/>
      <c r="IP60" s="291"/>
      <c r="IQ60" s="291"/>
      <c r="IR60" s="291"/>
      <c r="IS60" s="291"/>
      <c r="IT60" s="291"/>
      <c r="IU60" s="291"/>
      <c r="IV60" s="291"/>
      <c r="IW60" s="291"/>
      <c r="IX60" s="291"/>
      <c r="IY60" s="291"/>
      <c r="IZ60" s="291"/>
      <c r="JA60" s="291"/>
      <c r="JB60" s="291"/>
      <c r="JC60" s="291"/>
      <c r="JD60" s="291"/>
      <c r="JE60" s="291"/>
      <c r="JF60" s="291"/>
      <c r="JG60" s="291"/>
      <c r="JH60" s="291"/>
      <c r="JI60" s="291"/>
      <c r="JJ60" s="291"/>
      <c r="JK60" s="291"/>
      <c r="JL60" s="291"/>
      <c r="JM60" s="291"/>
      <c r="JN60" s="291"/>
      <c r="JO60" s="291"/>
      <c r="JP60" s="291"/>
      <c r="JQ60" s="291"/>
      <c r="JR60" s="291"/>
      <c r="JS60" s="291"/>
      <c r="JT60" s="291"/>
      <c r="JU60" s="291"/>
      <c r="JV60" s="291"/>
      <c r="JW60" s="291"/>
      <c r="JX60" s="291"/>
      <c r="JY60" s="291"/>
      <c r="JZ60" s="291"/>
      <c r="KA60" s="291"/>
      <c r="KB60" s="291"/>
      <c r="KC60" s="291"/>
      <c r="KD60" s="291"/>
      <c r="KE60" s="291"/>
      <c r="KF60" s="291"/>
      <c r="KG60" s="291"/>
      <c r="KH60" s="291"/>
      <c r="KI60" s="291"/>
      <c r="KJ60" s="291"/>
      <c r="KK60" s="291"/>
      <c r="KL60" s="291"/>
      <c r="KM60" s="291"/>
      <c r="KN60" s="291"/>
      <c r="KO60" s="291"/>
      <c r="KP60" s="291"/>
      <c r="KQ60" s="291"/>
      <c r="KR60" s="291"/>
      <c r="KS60" s="291"/>
      <c r="KT60" s="291"/>
      <c r="KU60" s="291"/>
      <c r="KV60" s="291"/>
      <c r="KW60" s="291"/>
      <c r="KX60" s="291"/>
      <c r="KY60" s="291"/>
      <c r="KZ60" s="291"/>
      <c r="LA60" s="291"/>
      <c r="LB60" s="291"/>
      <c r="LC60" s="291"/>
      <c r="LD60" s="291"/>
      <c r="LE60" s="291"/>
      <c r="LF60" s="291"/>
      <c r="LG60" s="291"/>
      <c r="LH60" s="291"/>
      <c r="LI60" s="291"/>
      <c r="LJ60" s="291"/>
      <c r="LK60" s="291"/>
      <c r="LL60" s="291"/>
      <c r="LM60" s="291"/>
      <c r="LN60" s="291"/>
      <c r="LO60" s="291"/>
      <c r="LP60" s="291"/>
      <c r="LQ60" s="291"/>
      <c r="LR60" s="291"/>
      <c r="LS60" s="291"/>
      <c r="LT60" s="291"/>
      <c r="LU60" s="291"/>
      <c r="LV60" s="291"/>
      <c r="LW60" s="291"/>
      <c r="LX60" s="291"/>
      <c r="LY60" s="291"/>
      <c r="LZ60" s="291"/>
      <c r="MA60" s="291"/>
      <c r="MB60" s="291"/>
      <c r="MC60" s="291"/>
      <c r="MD60" s="291"/>
      <c r="ME60" s="291"/>
      <c r="MF60" s="291"/>
      <c r="MG60" s="291"/>
      <c r="MH60" s="291"/>
      <c r="MI60" s="291"/>
      <c r="MJ60" s="291"/>
      <c r="MK60" s="291"/>
      <c r="ML60" s="291"/>
      <c r="MM60" s="291"/>
      <c r="MN60" s="291"/>
      <c r="MO60" s="291"/>
      <c r="MP60" s="291"/>
      <c r="MQ60" s="291"/>
      <c r="MR60" s="291"/>
      <c r="MS60" s="291"/>
      <c r="MT60" s="291"/>
      <c r="MU60" s="291"/>
      <c r="MV60" s="291"/>
      <c r="MW60" s="291"/>
      <c r="MX60" s="291"/>
      <c r="MY60" s="291"/>
      <c r="MZ60" s="291"/>
      <c r="NA60" s="291"/>
      <c r="NB60" s="291"/>
      <c r="NC60" s="291"/>
      <c r="ND60" s="291"/>
      <c r="NE60" s="291"/>
      <c r="NF60" s="291"/>
      <c r="NG60" s="291"/>
      <c r="NH60" s="291"/>
      <c r="NI60" s="291"/>
      <c r="NJ60" s="291"/>
      <c r="NK60" s="291"/>
      <c r="NL60" s="291"/>
      <c r="NM60" s="291"/>
      <c r="NN60" s="291"/>
      <c r="NO60" s="291"/>
      <c r="NP60" s="291"/>
      <c r="NQ60" s="291"/>
      <c r="NR60" s="291"/>
      <c r="NS60" s="291"/>
      <c r="NT60" s="291"/>
      <c r="NU60" s="291"/>
      <c r="NV60" s="291"/>
      <c r="NW60" s="291"/>
      <c r="NX60" s="291"/>
      <c r="NY60" s="291"/>
      <c r="NZ60" s="291"/>
      <c r="OA60" s="291"/>
      <c r="OB60" s="291"/>
      <c r="OC60" s="291"/>
      <c r="OD60" s="291"/>
      <c r="OE60" s="291"/>
      <c r="OF60" s="291"/>
      <c r="OG60" s="291"/>
      <c r="OH60" s="291"/>
      <c r="OI60" s="291"/>
      <c r="OJ60" s="291"/>
      <c r="OK60" s="291"/>
      <c r="OL60" s="291"/>
      <c r="OM60" s="291"/>
      <c r="ON60" s="291"/>
      <c r="OO60" s="291"/>
      <c r="OP60" s="291"/>
      <c r="OQ60" s="291"/>
      <c r="OR60" s="291"/>
      <c r="OS60" s="291"/>
      <c r="OT60" s="291"/>
      <c r="OU60" s="291"/>
      <c r="OV60" s="291"/>
      <c r="OW60" s="291"/>
      <c r="OX60" s="291"/>
      <c r="OY60" s="291"/>
      <c r="OZ60" s="291"/>
      <c r="PA60" s="291"/>
      <c r="PB60" s="291"/>
      <c r="PC60" s="291"/>
      <c r="PD60" s="291"/>
      <c r="PE60" s="291"/>
      <c r="PF60" s="291"/>
      <c r="PG60" s="291"/>
      <c r="PH60" s="291"/>
      <c r="PI60" s="291"/>
      <c r="PJ60" s="291"/>
      <c r="PK60" s="291"/>
      <c r="PL60" s="291"/>
      <c r="PM60" s="291"/>
      <c r="PN60" s="291"/>
      <c r="PO60" s="291"/>
      <c r="PP60" s="291"/>
      <c r="PQ60" s="291"/>
      <c r="PR60" s="291"/>
      <c r="PS60" s="291"/>
      <c r="PT60" s="291"/>
      <c r="PU60" s="291"/>
      <c r="PV60" s="291"/>
      <c r="PW60" s="291"/>
      <c r="PX60" s="291"/>
      <c r="PY60" s="291"/>
      <c r="PZ60" s="291"/>
      <c r="QA60" s="291"/>
      <c r="QB60" s="291"/>
      <c r="QC60" s="291"/>
      <c r="QD60" s="291"/>
      <c r="QE60" s="291"/>
      <c r="QF60" s="291"/>
      <c r="QG60" s="291"/>
      <c r="QH60" s="291"/>
      <c r="QI60" s="291"/>
      <c r="QJ60" s="291"/>
      <c r="QK60" s="291"/>
      <c r="QL60" s="291"/>
      <c r="QM60" s="291"/>
      <c r="QN60" s="291"/>
      <c r="QO60" s="291"/>
      <c r="QP60" s="291"/>
      <c r="QQ60" s="291"/>
      <c r="QR60" s="291"/>
      <c r="QS60" s="291"/>
      <c r="QT60" s="291"/>
      <c r="QU60" s="291"/>
      <c r="QV60" s="291"/>
      <c r="QW60" s="291"/>
      <c r="QX60" s="291"/>
      <c r="QY60" s="291"/>
      <c r="QZ60" s="291"/>
      <c r="RA60" s="291"/>
      <c r="RB60" s="291"/>
      <c r="RC60" s="291"/>
      <c r="RD60" s="291"/>
      <c r="RE60" s="291"/>
      <c r="RF60" s="291"/>
      <c r="RG60" s="291"/>
      <c r="RH60" s="291"/>
      <c r="RI60" s="291"/>
      <c r="RJ60" s="291"/>
      <c r="RK60" s="291"/>
      <c r="RL60" s="291"/>
      <c r="RM60" s="291"/>
      <c r="RN60" s="291"/>
      <c r="RO60" s="291"/>
      <c r="RP60" s="291"/>
      <c r="RQ60" s="291"/>
      <c r="RR60" s="291"/>
      <c r="RS60" s="291"/>
      <c r="RT60" s="291"/>
      <c r="RU60" s="291"/>
      <c r="RV60" s="291"/>
      <c r="RW60" s="291"/>
      <c r="RX60" s="291"/>
      <c r="RY60" s="291"/>
      <c r="RZ60" s="291"/>
      <c r="SA60" s="291"/>
      <c r="SB60" s="291"/>
      <c r="SC60" s="291"/>
      <c r="SD60" s="291"/>
      <c r="SE60" s="291"/>
      <c r="SF60" s="291"/>
      <c r="SG60" s="291"/>
      <c r="SH60" s="291"/>
      <c r="SI60" s="291"/>
      <c r="SJ60" s="291"/>
      <c r="SK60" s="291"/>
      <c r="SL60" s="291"/>
      <c r="SM60" s="291"/>
      <c r="SN60" s="291"/>
      <c r="SO60" s="291"/>
      <c r="SP60" s="291"/>
      <c r="SQ60" s="291"/>
      <c r="SR60" s="291"/>
      <c r="SS60" s="291"/>
      <c r="ST60" s="291"/>
      <c r="SU60" s="291"/>
      <c r="SV60" s="291"/>
      <c r="SW60" s="291"/>
      <c r="SX60" s="291"/>
      <c r="SY60" s="291"/>
      <c r="SZ60" s="291"/>
      <c r="TA60" s="291"/>
      <c r="TB60" s="291"/>
      <c r="TC60" s="291"/>
      <c r="TD60" s="291"/>
      <c r="TE60" s="291"/>
      <c r="TF60" s="291"/>
      <c r="TG60" s="291"/>
      <c r="TH60" s="291"/>
      <c r="TI60" s="291"/>
      <c r="TJ60" s="291"/>
      <c r="TK60" s="291"/>
      <c r="TL60" s="291"/>
      <c r="TM60" s="291"/>
      <c r="TN60" s="291"/>
      <c r="TO60" s="291"/>
      <c r="TP60" s="291"/>
      <c r="TQ60" s="291"/>
      <c r="TR60" s="291"/>
      <c r="TS60" s="291"/>
      <c r="TT60" s="291"/>
      <c r="TU60" s="291"/>
      <c r="TV60" s="291"/>
      <c r="TW60" s="291"/>
      <c r="TX60" s="291"/>
      <c r="TY60" s="291"/>
      <c r="TZ60" s="291"/>
      <c r="UA60" s="291"/>
      <c r="UB60" s="291"/>
      <c r="UC60" s="291"/>
      <c r="UD60" s="291"/>
      <c r="UE60" s="291"/>
      <c r="UF60" s="291"/>
      <c r="UG60" s="291"/>
      <c r="UH60" s="291"/>
      <c r="UI60" s="291"/>
      <c r="UJ60" s="291"/>
      <c r="UK60" s="291"/>
      <c r="UL60" s="291"/>
      <c r="UM60" s="291"/>
      <c r="UN60" s="291"/>
      <c r="UO60" s="291"/>
      <c r="UP60" s="291"/>
      <c r="UQ60" s="291"/>
      <c r="UR60" s="291"/>
      <c r="US60" s="291"/>
      <c r="UT60" s="291"/>
      <c r="UU60" s="291"/>
      <c r="UV60" s="291"/>
      <c r="UW60" s="291"/>
      <c r="UX60" s="291"/>
      <c r="UY60" s="291"/>
      <c r="UZ60" s="291"/>
      <c r="VA60" s="291"/>
      <c r="VB60" s="291"/>
      <c r="VC60" s="291"/>
      <c r="VD60" s="291"/>
      <c r="VE60" s="291"/>
      <c r="VF60" s="291"/>
      <c r="VG60" s="291"/>
      <c r="VH60" s="291"/>
      <c r="VI60" s="291"/>
      <c r="VJ60" s="291"/>
      <c r="VK60" s="291"/>
      <c r="VL60" s="291"/>
      <c r="VM60" s="291"/>
      <c r="VN60" s="291"/>
      <c r="VO60" s="291"/>
      <c r="VP60" s="291"/>
      <c r="VQ60" s="291"/>
      <c r="VR60" s="291"/>
      <c r="VS60" s="291"/>
      <c r="VT60" s="291"/>
      <c r="VU60" s="291"/>
      <c r="VV60" s="291"/>
      <c r="VW60" s="291"/>
      <c r="VX60" s="291"/>
      <c r="VY60" s="291"/>
      <c r="VZ60" s="291"/>
      <c r="WA60" s="291"/>
      <c r="WB60" s="291"/>
      <c r="WC60" s="291"/>
      <c r="WD60" s="291"/>
      <c r="WE60" s="291"/>
      <c r="WF60" s="291"/>
      <c r="WG60" s="291"/>
      <c r="WH60" s="291"/>
      <c r="WI60" s="291"/>
      <c r="WJ60" s="291"/>
      <c r="WK60" s="291"/>
      <c r="WL60" s="291"/>
      <c r="WM60" s="291"/>
      <c r="WN60" s="291"/>
      <c r="WO60" s="291"/>
      <c r="WP60" s="291"/>
      <c r="WQ60" s="291"/>
      <c r="WR60" s="291"/>
      <c r="WS60" s="291"/>
      <c r="WT60" s="291"/>
      <c r="WU60" s="291"/>
      <c r="WV60" s="291"/>
      <c r="WW60" s="291"/>
      <c r="WX60" s="291"/>
      <c r="WY60" s="291"/>
      <c r="WZ60" s="291"/>
      <c r="XA60" s="291"/>
      <c r="XB60" s="291"/>
      <c r="XC60" s="291"/>
      <c r="XD60" s="291"/>
      <c r="XE60" s="291"/>
      <c r="XF60" s="291"/>
      <c r="XG60" s="291"/>
      <c r="XH60" s="291"/>
      <c r="XI60" s="291"/>
      <c r="XJ60" s="291"/>
      <c r="XK60" s="291"/>
      <c r="XL60" s="291"/>
      <c r="XM60" s="291"/>
      <c r="XN60" s="291"/>
      <c r="XO60" s="291"/>
      <c r="XP60" s="291"/>
      <c r="XQ60" s="291"/>
      <c r="XR60" s="291"/>
      <c r="XS60" s="291"/>
      <c r="XT60" s="291"/>
      <c r="XU60" s="291"/>
      <c r="XV60" s="291"/>
      <c r="XW60" s="291"/>
      <c r="XX60" s="291"/>
      <c r="XY60" s="291"/>
      <c r="XZ60" s="291"/>
      <c r="YA60" s="291"/>
      <c r="YB60" s="291"/>
      <c r="YC60" s="291"/>
      <c r="YD60" s="291"/>
      <c r="YE60" s="291"/>
      <c r="YF60" s="291"/>
      <c r="YG60" s="291"/>
      <c r="YH60" s="291"/>
      <c r="YI60" s="291"/>
      <c r="YJ60" s="291"/>
      <c r="YK60" s="291"/>
      <c r="YL60" s="291"/>
      <c r="YM60" s="291"/>
      <c r="YN60" s="291"/>
      <c r="YO60" s="291"/>
      <c r="YP60" s="291"/>
      <c r="YQ60" s="291"/>
      <c r="YR60" s="291"/>
      <c r="YS60" s="291"/>
      <c r="YT60" s="291"/>
      <c r="YU60" s="291"/>
      <c r="YV60" s="291"/>
      <c r="YW60" s="291"/>
      <c r="YX60" s="291"/>
      <c r="YY60" s="291"/>
      <c r="YZ60" s="291"/>
      <c r="ZA60" s="291"/>
      <c r="ZB60" s="291"/>
      <c r="ZC60" s="291"/>
      <c r="ZD60" s="291"/>
      <c r="ZE60" s="291"/>
      <c r="ZF60" s="291"/>
      <c r="ZG60" s="291"/>
      <c r="ZH60" s="291"/>
      <c r="ZI60" s="291"/>
      <c r="ZJ60" s="291"/>
      <c r="ZK60" s="291"/>
      <c r="ZL60" s="291"/>
      <c r="ZM60" s="291"/>
      <c r="ZN60" s="291"/>
      <c r="ZO60" s="291"/>
      <c r="ZP60" s="291"/>
      <c r="ZQ60" s="291"/>
      <c r="ZR60" s="291"/>
      <c r="ZS60" s="291"/>
      <c r="ZT60" s="291"/>
      <c r="ZU60" s="291"/>
      <c r="ZV60" s="291"/>
      <c r="ZW60" s="291"/>
      <c r="ZX60" s="291"/>
      <c r="ZY60" s="291"/>
      <c r="ZZ60" s="291"/>
      <c r="AAA60" s="291"/>
      <c r="AAB60" s="291"/>
      <c r="AAC60" s="291"/>
      <c r="AAD60" s="291"/>
      <c r="AAE60" s="291"/>
      <c r="AAF60" s="291"/>
      <c r="AAG60" s="291"/>
      <c r="AAH60" s="291"/>
      <c r="AAI60" s="291"/>
      <c r="AAJ60" s="291"/>
      <c r="AAK60" s="291"/>
      <c r="AAL60" s="291"/>
      <c r="AAM60" s="291"/>
      <c r="AAN60" s="291"/>
      <c r="AAO60" s="291"/>
      <c r="AAP60" s="291"/>
      <c r="AAQ60" s="291"/>
      <c r="AAR60" s="291"/>
      <c r="AAS60" s="291"/>
      <c r="AAT60" s="291"/>
      <c r="AAU60" s="291"/>
      <c r="AAV60" s="291"/>
      <c r="AAW60" s="291"/>
      <c r="AAX60" s="291"/>
      <c r="AAY60" s="291"/>
      <c r="AAZ60" s="291"/>
      <c r="ABA60" s="291"/>
      <c r="ABB60" s="291"/>
      <c r="ABC60" s="291"/>
      <c r="ABD60" s="291"/>
      <c r="ABE60" s="291"/>
      <c r="ABF60" s="291"/>
      <c r="ABG60" s="291"/>
      <c r="ABH60" s="291"/>
      <c r="ABI60" s="291"/>
      <c r="ABJ60" s="291"/>
      <c r="ABK60" s="291"/>
      <c r="ABL60" s="291"/>
      <c r="ABM60" s="291"/>
      <c r="ABN60" s="291"/>
      <c r="ABO60" s="291"/>
      <c r="ABP60" s="291"/>
      <c r="ABQ60" s="291"/>
      <c r="ABR60" s="291"/>
      <c r="ABS60" s="291"/>
      <c r="ABT60" s="291"/>
      <c r="ABU60" s="291"/>
      <c r="ABV60" s="291"/>
      <c r="ABW60" s="291"/>
      <c r="ABX60" s="291"/>
      <c r="ABY60" s="291"/>
      <c r="ABZ60" s="291"/>
      <c r="ACA60" s="291"/>
      <c r="ACB60" s="291"/>
      <c r="ACC60" s="291"/>
      <c r="ACD60" s="291"/>
      <c r="ACE60" s="291"/>
      <c r="ACF60" s="291"/>
      <c r="ACG60" s="291"/>
      <c r="ACH60" s="291"/>
      <c r="ACI60" s="291"/>
      <c r="ACJ60" s="291"/>
      <c r="ACK60" s="291"/>
      <c r="ACL60" s="291"/>
      <c r="ACM60" s="291"/>
      <c r="ACN60" s="291"/>
      <c r="ACO60" s="291"/>
      <c r="ACP60" s="291"/>
      <c r="ACQ60" s="291"/>
      <c r="ACR60" s="291"/>
      <c r="ACS60" s="291"/>
      <c r="ACT60" s="291"/>
      <c r="ACU60" s="291"/>
      <c r="ACV60" s="291"/>
      <c r="ACW60" s="291"/>
      <c r="ACX60" s="291"/>
      <c r="ACY60" s="291"/>
      <c r="ACZ60" s="291"/>
      <c r="ADA60" s="291"/>
      <c r="ADB60" s="291"/>
      <c r="ADC60" s="291"/>
      <c r="ADD60" s="291"/>
      <c r="ADE60" s="291"/>
      <c r="ADF60" s="291"/>
      <c r="ADG60" s="291"/>
      <c r="ADH60" s="291"/>
      <c r="ADI60" s="291"/>
      <c r="ADJ60" s="291"/>
      <c r="ADK60" s="291"/>
      <c r="ADL60" s="291"/>
      <c r="ADM60" s="291"/>
      <c r="ADN60" s="291"/>
      <c r="ADO60" s="291"/>
      <c r="ADP60" s="291"/>
      <c r="ADQ60" s="291"/>
      <c r="ADR60" s="291"/>
      <c r="ADS60" s="291"/>
      <c r="ADT60" s="291"/>
      <c r="ADU60" s="291"/>
      <c r="ADV60" s="291"/>
      <c r="ADW60" s="291"/>
      <c r="ADX60" s="291"/>
      <c r="ADY60" s="291"/>
      <c r="ADZ60" s="291"/>
      <c r="AEA60" s="291"/>
      <c r="AEB60" s="291"/>
      <c r="AEC60" s="291"/>
      <c r="AED60" s="291"/>
      <c r="AEE60" s="291"/>
      <c r="AEF60" s="291"/>
      <c r="AEG60" s="291"/>
      <c r="AEH60" s="291"/>
      <c r="AEI60" s="291"/>
      <c r="AEJ60" s="291"/>
      <c r="AEK60" s="291"/>
      <c r="AEL60" s="291"/>
      <c r="AEM60" s="291"/>
      <c r="AEN60" s="291"/>
      <c r="AEO60" s="291"/>
      <c r="AEP60" s="291"/>
      <c r="AEQ60" s="291"/>
      <c r="AER60" s="291"/>
      <c r="AES60" s="291"/>
      <c r="AET60" s="291"/>
      <c r="AEU60" s="291"/>
      <c r="AEV60" s="291"/>
      <c r="AEW60" s="291"/>
      <c r="AEX60" s="291"/>
      <c r="AEY60" s="291"/>
      <c r="AEZ60" s="291"/>
      <c r="AFA60" s="291"/>
      <c r="AFB60" s="291"/>
      <c r="AFC60" s="291"/>
      <c r="AFD60" s="291"/>
      <c r="AFE60" s="291"/>
      <c r="AFF60" s="291"/>
      <c r="AFG60" s="291"/>
      <c r="AFH60" s="291"/>
      <c r="AFI60" s="291"/>
      <c r="AFJ60" s="291"/>
      <c r="AFK60" s="291"/>
      <c r="AFL60" s="291"/>
      <c r="AFM60" s="291"/>
      <c r="AFN60" s="291"/>
      <c r="AFO60" s="291"/>
      <c r="AFP60" s="291"/>
      <c r="AFQ60" s="291"/>
      <c r="AFR60" s="291"/>
      <c r="AFS60" s="291"/>
      <c r="AFT60" s="291"/>
      <c r="AFU60" s="291"/>
      <c r="AFV60" s="291"/>
      <c r="AFW60" s="291"/>
      <c r="AFX60" s="291"/>
      <c r="AFY60" s="291"/>
      <c r="AFZ60" s="291"/>
      <c r="AGA60" s="291"/>
      <c r="AGB60" s="291"/>
      <c r="AGC60" s="291"/>
      <c r="AGD60" s="291"/>
      <c r="AGE60" s="291"/>
      <c r="AGF60" s="291"/>
      <c r="AGG60" s="291"/>
      <c r="AGH60" s="291"/>
      <c r="AGI60" s="291"/>
      <c r="AGJ60" s="291"/>
      <c r="AGK60" s="291"/>
      <c r="AGL60" s="291"/>
      <c r="AGM60" s="291"/>
      <c r="AGN60" s="291"/>
      <c r="AGO60" s="291"/>
      <c r="AGP60" s="291"/>
      <c r="AGQ60" s="291"/>
      <c r="AGR60" s="291"/>
      <c r="AGS60" s="291"/>
      <c r="AGT60" s="291"/>
      <c r="AGU60" s="291"/>
      <c r="AGV60" s="291"/>
      <c r="AGW60" s="291"/>
      <c r="AGX60" s="291"/>
      <c r="AGY60" s="291"/>
      <c r="AGZ60" s="291"/>
      <c r="AHA60" s="291"/>
      <c r="AHB60" s="291"/>
      <c r="AHC60" s="291"/>
      <c r="AHD60" s="291"/>
      <c r="AHE60" s="291"/>
      <c r="AHF60" s="291"/>
      <c r="AHG60" s="291"/>
      <c r="AHH60" s="291"/>
      <c r="AHI60" s="291"/>
      <c r="AHJ60" s="291"/>
      <c r="AHK60" s="291"/>
      <c r="AHL60" s="291"/>
      <c r="AHM60" s="291"/>
      <c r="AHN60" s="291"/>
      <c r="AHO60" s="291"/>
      <c r="AHP60" s="291"/>
      <c r="AHQ60" s="291"/>
      <c r="AHR60" s="291"/>
      <c r="AHS60" s="291"/>
      <c r="AHT60" s="291"/>
      <c r="AHU60" s="291"/>
      <c r="AHV60" s="291"/>
      <c r="AHW60" s="291"/>
      <c r="AHX60" s="291"/>
      <c r="AHY60" s="291"/>
      <c r="AHZ60" s="291"/>
      <c r="AIA60" s="291"/>
      <c r="AIB60" s="291"/>
      <c r="AIC60" s="291"/>
      <c r="AID60" s="291"/>
      <c r="AIE60" s="291"/>
      <c r="AIF60" s="291"/>
      <c r="AIG60" s="291"/>
      <c r="AIH60" s="291"/>
      <c r="AII60" s="291"/>
      <c r="AIJ60" s="291"/>
      <c r="AIK60" s="291"/>
      <c r="AIL60" s="291"/>
      <c r="AIM60" s="291"/>
      <c r="AIN60" s="291"/>
      <c r="AIO60" s="291"/>
      <c r="AIP60" s="291"/>
      <c r="AIQ60" s="291"/>
      <c r="AIR60" s="291"/>
      <c r="AIS60" s="291"/>
      <c r="AIT60" s="291"/>
      <c r="AIU60" s="291"/>
      <c r="AIV60" s="291"/>
      <c r="AIW60" s="291"/>
      <c r="AIX60" s="291"/>
      <c r="AIY60" s="291"/>
      <c r="AIZ60" s="291"/>
      <c r="AJA60" s="291"/>
      <c r="AJB60" s="291"/>
      <c r="AJC60" s="291"/>
      <c r="AJD60" s="291"/>
      <c r="AJE60" s="291"/>
      <c r="AJF60" s="291"/>
      <c r="AJG60" s="291"/>
      <c r="AJH60" s="291"/>
      <c r="AJI60" s="291"/>
      <c r="AJJ60" s="291"/>
      <c r="AJK60" s="291"/>
      <c r="AJL60" s="291"/>
      <c r="AJM60" s="291"/>
      <c r="AJN60" s="291"/>
      <c r="AJO60" s="291"/>
      <c r="AJP60" s="291"/>
      <c r="AJQ60" s="291"/>
      <c r="AJR60" s="291"/>
      <c r="AJS60" s="291"/>
      <c r="AJT60" s="291"/>
      <c r="AJU60" s="291"/>
      <c r="AJV60" s="291"/>
      <c r="AJW60" s="291"/>
      <c r="AJX60" s="291"/>
      <c r="AJY60" s="291"/>
      <c r="AJZ60" s="291"/>
      <c r="AKA60" s="291"/>
      <c r="AKB60" s="291"/>
      <c r="AKC60" s="291"/>
      <c r="AKD60" s="291"/>
      <c r="AKE60" s="291"/>
      <c r="AKF60" s="291"/>
      <c r="AKG60" s="291"/>
      <c r="AKH60" s="291"/>
      <c r="AKI60" s="291"/>
      <c r="AKJ60" s="291"/>
      <c r="AKK60" s="291"/>
      <c r="AKL60" s="291"/>
      <c r="AKM60" s="291"/>
      <c r="AKN60" s="291"/>
      <c r="AKO60" s="291"/>
      <c r="AKP60" s="291"/>
      <c r="AKQ60" s="291"/>
      <c r="AKR60" s="291"/>
      <c r="AKS60" s="291"/>
      <c r="AKT60" s="291"/>
      <c r="AKU60" s="291"/>
      <c r="AKV60" s="291"/>
      <c r="AKW60" s="291"/>
      <c r="AKX60" s="291"/>
      <c r="AKY60" s="291"/>
      <c r="AKZ60" s="291"/>
      <c r="ALA60" s="291"/>
      <c r="ALB60" s="291"/>
      <c r="ALC60" s="291"/>
      <c r="ALD60" s="291"/>
      <c r="ALE60" s="291"/>
      <c r="ALF60" s="291"/>
      <c r="ALG60" s="291"/>
      <c r="ALH60" s="291"/>
      <c r="ALI60" s="291"/>
      <c r="ALJ60" s="291"/>
      <c r="ALK60" s="291"/>
      <c r="ALL60" s="291"/>
      <c r="ALM60" s="291"/>
      <c r="ALN60" s="291"/>
      <c r="ALO60" s="291"/>
      <c r="ALP60" s="291"/>
      <c r="ALQ60" s="291"/>
      <c r="ALR60" s="291"/>
      <c r="ALS60" s="291"/>
      <c r="ALT60" s="291"/>
      <c r="ALU60" s="291"/>
      <c r="ALV60" s="291"/>
      <c r="ALW60" s="291"/>
      <c r="ALX60" s="291"/>
      <c r="ALY60" s="291"/>
      <c r="ALZ60" s="291"/>
      <c r="AMA60" s="291"/>
      <c r="AMB60" s="291"/>
      <c r="AMC60" s="291"/>
      <c r="AMD60" s="291"/>
      <c r="AME60" s="291"/>
      <c r="AMF60" s="291"/>
      <c r="AMG60" s="291"/>
      <c r="AMH60" s="291"/>
      <c r="AMI60" s="291"/>
      <c r="AMJ60" s="291"/>
      <c r="AMK60" s="291"/>
      <c r="AML60" s="291"/>
      <c r="AMM60" s="291"/>
      <c r="AMN60" s="291"/>
      <c r="AMO60" s="291"/>
      <c r="AMP60" s="291"/>
      <c r="AMQ60" s="291"/>
      <c r="AMR60" s="291"/>
      <c r="AMS60" s="291"/>
      <c r="AMT60" s="291"/>
      <c r="AMU60" s="291"/>
      <c r="AMV60" s="291"/>
      <c r="AMW60" s="291"/>
      <c r="AMX60" s="291"/>
      <c r="AMY60" s="291"/>
      <c r="AMZ60" s="291"/>
      <c r="ANA60" s="291"/>
      <c r="ANB60" s="291"/>
      <c r="ANC60" s="291"/>
      <c r="AND60" s="291"/>
      <c r="ANE60" s="291"/>
      <c r="ANF60" s="291"/>
      <c r="ANG60" s="291"/>
      <c r="ANH60" s="291"/>
      <c r="ANI60" s="291"/>
      <c r="ANJ60" s="291"/>
      <c r="ANK60" s="291"/>
      <c r="ANL60" s="291"/>
      <c r="ANM60" s="291"/>
      <c r="ANN60" s="291"/>
      <c r="ANO60" s="291"/>
      <c r="ANP60" s="291"/>
      <c r="ANQ60" s="291"/>
      <c r="ANR60" s="291"/>
      <c r="ANS60" s="291"/>
      <c r="ANT60" s="291"/>
      <c r="ANU60" s="291"/>
      <c r="ANV60" s="291"/>
      <c r="ANW60" s="291"/>
      <c r="ANX60" s="291"/>
      <c r="ANY60" s="291"/>
      <c r="ANZ60" s="291"/>
      <c r="AOA60" s="291"/>
      <c r="AOB60" s="291"/>
      <c r="AOC60" s="291"/>
      <c r="AOD60" s="291"/>
      <c r="AOE60" s="291"/>
      <c r="AOF60" s="291"/>
      <c r="AOG60" s="291"/>
      <c r="AOH60" s="291"/>
      <c r="AOI60" s="291"/>
      <c r="AOJ60" s="291"/>
      <c r="AOK60" s="291"/>
      <c r="AOL60" s="291"/>
      <c r="AOM60" s="291"/>
      <c r="AON60" s="291"/>
      <c r="AOO60" s="291"/>
      <c r="AOP60" s="291"/>
      <c r="AOQ60" s="291"/>
      <c r="AOR60" s="291"/>
      <c r="AOS60" s="291"/>
      <c r="AOT60" s="291"/>
      <c r="AOU60" s="291"/>
      <c r="AOV60" s="291"/>
      <c r="AOW60" s="291"/>
      <c r="AOX60" s="291"/>
      <c r="AOY60" s="291"/>
      <c r="AOZ60" s="291"/>
      <c r="APA60" s="291"/>
      <c r="APB60" s="291"/>
      <c r="APC60" s="291"/>
      <c r="APD60" s="291"/>
      <c r="APE60" s="291"/>
      <c r="APF60" s="291"/>
      <c r="APG60" s="291"/>
      <c r="APH60" s="291"/>
      <c r="API60" s="291"/>
      <c r="APJ60" s="291"/>
      <c r="APK60" s="291"/>
      <c r="APL60" s="291"/>
      <c r="APM60" s="291"/>
      <c r="APN60" s="291"/>
      <c r="APO60" s="291"/>
      <c r="APP60" s="291"/>
      <c r="APQ60" s="291"/>
      <c r="APR60" s="291"/>
      <c r="APS60" s="291"/>
      <c r="APT60" s="291"/>
      <c r="APU60" s="291"/>
      <c r="APV60" s="291"/>
      <c r="APW60" s="291"/>
      <c r="APX60" s="291"/>
      <c r="APY60" s="291"/>
      <c r="APZ60" s="291"/>
      <c r="AQA60" s="291"/>
      <c r="AQB60" s="291"/>
      <c r="AQC60" s="291"/>
      <c r="AQD60" s="291"/>
      <c r="AQE60" s="291"/>
      <c r="AQF60" s="291"/>
      <c r="AQG60" s="291"/>
      <c r="AQH60" s="291"/>
      <c r="AQI60" s="291"/>
      <c r="AQJ60" s="291"/>
      <c r="AQK60" s="291"/>
      <c r="AQL60" s="291"/>
      <c r="AQM60" s="291"/>
      <c r="AQN60" s="291"/>
      <c r="AQO60" s="291"/>
      <c r="AQP60" s="291"/>
      <c r="AQQ60" s="291"/>
      <c r="AQR60" s="291"/>
      <c r="AQS60" s="291"/>
      <c r="AQT60" s="291"/>
      <c r="AQU60" s="291"/>
      <c r="AQV60" s="291"/>
      <c r="AQW60" s="291"/>
      <c r="AQX60" s="291"/>
      <c r="AQY60" s="291"/>
      <c r="AQZ60" s="291"/>
      <c r="ARA60" s="291"/>
      <c r="ARB60" s="291"/>
      <c r="ARC60" s="291"/>
      <c r="ARD60" s="291"/>
      <c r="ARE60" s="291"/>
      <c r="ARF60" s="291"/>
      <c r="ARG60" s="291"/>
      <c r="ARH60" s="291"/>
      <c r="ARI60" s="291"/>
      <c r="ARJ60" s="291"/>
      <c r="ARK60" s="291"/>
      <c r="ARL60" s="291"/>
      <c r="ARM60" s="291"/>
      <c r="ARN60" s="291"/>
      <c r="ARO60" s="291"/>
      <c r="ARP60" s="291"/>
      <c r="ARQ60" s="291"/>
      <c r="ARR60" s="291"/>
      <c r="ARS60" s="291"/>
      <c r="ART60" s="291"/>
      <c r="ARU60" s="291"/>
      <c r="ARV60" s="291"/>
      <c r="ARW60" s="291"/>
      <c r="ARX60" s="291"/>
      <c r="ARY60" s="291"/>
      <c r="ARZ60" s="291"/>
      <c r="ASA60" s="291"/>
      <c r="ASB60" s="291"/>
      <c r="ASC60" s="291"/>
      <c r="ASD60" s="291"/>
      <c r="ASE60" s="291"/>
      <c r="ASF60" s="291"/>
      <c r="ASG60" s="291"/>
      <c r="ASH60" s="291"/>
      <c r="ASI60" s="291"/>
      <c r="ASJ60" s="291"/>
      <c r="ASK60" s="291"/>
      <c r="ASL60" s="291"/>
      <c r="ASM60" s="291"/>
      <c r="ASN60" s="291"/>
      <c r="ASO60" s="291"/>
      <c r="ASP60" s="291"/>
      <c r="ASQ60" s="291"/>
      <c r="ASR60" s="291"/>
      <c r="ASS60" s="291"/>
      <c r="AST60" s="291"/>
      <c r="ASU60" s="291"/>
      <c r="ASV60" s="291"/>
      <c r="ASW60" s="291"/>
      <c r="ASX60" s="291"/>
      <c r="ASY60" s="291"/>
      <c r="ASZ60" s="291"/>
      <c r="ATA60" s="291"/>
      <c r="ATB60" s="291"/>
      <c r="ATC60" s="291"/>
      <c r="ATD60" s="291"/>
      <c r="ATE60" s="291"/>
      <c r="ATF60" s="291"/>
      <c r="ATG60" s="291"/>
      <c r="ATH60" s="291"/>
      <c r="ATI60" s="291"/>
      <c r="ATJ60" s="291"/>
      <c r="ATK60" s="291"/>
      <c r="ATL60" s="291"/>
      <c r="ATM60" s="291"/>
      <c r="ATN60" s="291"/>
      <c r="ATO60" s="291"/>
      <c r="ATP60" s="291"/>
      <c r="ATQ60" s="291"/>
      <c r="ATR60" s="291"/>
      <c r="ATS60" s="291"/>
      <c r="ATT60" s="291"/>
      <c r="ATU60" s="291"/>
      <c r="ATV60" s="291"/>
      <c r="ATW60" s="291"/>
      <c r="ATX60" s="291"/>
      <c r="ATY60" s="291"/>
      <c r="ATZ60" s="291"/>
      <c r="AUA60" s="291"/>
      <c r="AUB60" s="291"/>
      <c r="AUC60" s="291"/>
      <c r="AUD60" s="291"/>
      <c r="AUE60" s="291"/>
      <c r="AUF60" s="291"/>
      <c r="AUG60" s="291"/>
      <c r="AUH60" s="291"/>
      <c r="AUI60" s="291"/>
      <c r="AUJ60" s="291"/>
      <c r="AUK60" s="291"/>
      <c r="AUL60" s="291"/>
      <c r="AUM60" s="291"/>
      <c r="AUN60" s="291"/>
      <c r="AUO60" s="291"/>
      <c r="AUP60" s="291"/>
      <c r="AUQ60" s="291"/>
      <c r="AUR60" s="291"/>
      <c r="AUS60" s="291"/>
      <c r="AUT60" s="291"/>
      <c r="AUU60" s="291"/>
      <c r="AUV60" s="291"/>
      <c r="AUW60" s="291"/>
      <c r="AUX60" s="291"/>
      <c r="AUY60" s="291"/>
      <c r="AUZ60" s="291"/>
      <c r="AVA60" s="291"/>
      <c r="AVB60" s="291"/>
      <c r="AVC60" s="291"/>
      <c r="AVD60" s="291"/>
      <c r="AVE60" s="291"/>
      <c r="AVF60" s="291"/>
      <c r="AVG60" s="291"/>
      <c r="AVH60" s="291"/>
      <c r="AVI60" s="291"/>
      <c r="AVJ60" s="291"/>
      <c r="AVK60" s="291"/>
      <c r="AVL60" s="291"/>
      <c r="AVM60" s="291"/>
      <c r="AVN60" s="291"/>
      <c r="AVO60" s="291"/>
      <c r="AVP60" s="291"/>
      <c r="AVQ60" s="291"/>
      <c r="AVR60" s="291"/>
      <c r="AVS60" s="291"/>
      <c r="AVT60" s="291"/>
      <c r="AVU60" s="291"/>
      <c r="AVV60" s="291"/>
      <c r="AVW60" s="291"/>
      <c r="AVX60" s="291"/>
      <c r="AVY60" s="291"/>
      <c r="AVZ60" s="291"/>
      <c r="AWA60" s="291"/>
      <c r="AWB60" s="291"/>
      <c r="AWC60" s="291"/>
      <c r="AWD60" s="291"/>
      <c r="AWE60" s="291"/>
      <c r="AWF60" s="291"/>
      <c r="AWG60" s="291"/>
      <c r="AWH60" s="291"/>
      <c r="AWI60" s="291"/>
      <c r="AWJ60" s="291"/>
      <c r="AWK60" s="291"/>
      <c r="AWL60" s="291"/>
      <c r="AWM60" s="291"/>
      <c r="AWN60" s="291"/>
      <c r="AWO60" s="291"/>
      <c r="AWP60" s="291"/>
      <c r="AWQ60" s="291"/>
      <c r="AWR60" s="291"/>
      <c r="AWS60" s="291"/>
      <c r="AWT60" s="291"/>
      <c r="AWU60" s="291"/>
      <c r="AWV60" s="291"/>
      <c r="AWW60" s="291"/>
      <c r="AWX60" s="291"/>
      <c r="AWY60" s="291"/>
      <c r="AWZ60" s="291"/>
      <c r="AXA60" s="291"/>
      <c r="AXB60" s="291"/>
      <c r="AXC60" s="291"/>
      <c r="AXD60" s="291"/>
      <c r="AXE60" s="291"/>
      <c r="AXF60" s="291"/>
      <c r="AXG60" s="291"/>
      <c r="AXH60" s="291"/>
      <c r="AXI60" s="291"/>
      <c r="AXJ60" s="291"/>
      <c r="AXK60" s="291"/>
      <c r="AXL60" s="291"/>
      <c r="AXM60" s="291"/>
      <c r="AXN60" s="291"/>
      <c r="AXO60" s="291"/>
      <c r="AXP60" s="291"/>
      <c r="AXQ60" s="291"/>
      <c r="AXR60" s="291"/>
      <c r="AXS60" s="291"/>
      <c r="AXT60" s="291"/>
      <c r="AXU60" s="291"/>
      <c r="AXV60" s="291"/>
      <c r="AXW60" s="291"/>
      <c r="AXX60" s="291"/>
      <c r="AXY60" s="291"/>
      <c r="AXZ60" s="291"/>
      <c r="AYA60" s="291"/>
      <c r="AYB60" s="291"/>
      <c r="AYC60" s="291"/>
      <c r="AYD60" s="291"/>
      <c r="AYE60" s="291"/>
      <c r="AYF60" s="291"/>
      <c r="AYG60" s="291"/>
      <c r="AYH60" s="291"/>
      <c r="AYI60" s="291"/>
      <c r="AYJ60" s="291"/>
      <c r="AYK60" s="291"/>
      <c r="AYL60" s="291"/>
      <c r="AYM60" s="291"/>
      <c r="AYN60" s="291"/>
      <c r="AYO60" s="291"/>
      <c r="AYP60" s="291"/>
      <c r="AYQ60" s="291"/>
      <c r="AYR60" s="291"/>
      <c r="AYS60" s="291"/>
      <c r="AYT60" s="291"/>
      <c r="AYU60" s="291"/>
      <c r="AYV60" s="291"/>
      <c r="AYW60" s="291"/>
      <c r="AYX60" s="291"/>
      <c r="AYY60" s="291"/>
      <c r="AYZ60" s="291"/>
      <c r="AZA60" s="291"/>
      <c r="AZB60" s="291"/>
      <c r="AZC60" s="291"/>
      <c r="AZD60" s="291"/>
      <c r="AZE60" s="291"/>
      <c r="AZF60" s="291"/>
      <c r="AZG60" s="291"/>
      <c r="AZH60" s="291"/>
      <c r="AZI60" s="291"/>
      <c r="AZJ60" s="291"/>
      <c r="AZK60" s="291"/>
      <c r="AZL60" s="291"/>
      <c r="AZM60" s="291"/>
      <c r="AZN60" s="291"/>
      <c r="AZO60" s="291"/>
      <c r="AZP60" s="291"/>
      <c r="AZQ60" s="291"/>
      <c r="AZR60" s="291"/>
      <c r="AZS60" s="291"/>
      <c r="AZT60" s="291"/>
      <c r="AZU60" s="291"/>
      <c r="AZV60" s="291"/>
      <c r="AZW60" s="291"/>
      <c r="AZX60" s="291"/>
      <c r="AZY60" s="291"/>
      <c r="AZZ60" s="291"/>
      <c r="BAA60" s="291"/>
      <c r="BAB60" s="291"/>
      <c r="BAC60" s="291"/>
      <c r="BAD60" s="291"/>
      <c r="BAE60" s="291"/>
      <c r="BAF60" s="291"/>
      <c r="BAG60" s="291"/>
      <c r="BAH60" s="291"/>
      <c r="BAI60" s="291"/>
      <c r="BAJ60" s="291"/>
      <c r="BAK60" s="291"/>
      <c r="BAL60" s="291"/>
      <c r="BAM60" s="291"/>
      <c r="BAN60" s="291"/>
      <c r="BAO60" s="291"/>
      <c r="BAP60" s="291"/>
      <c r="BAQ60" s="291"/>
      <c r="BAR60" s="291"/>
      <c r="BAS60" s="291"/>
      <c r="BAT60" s="291"/>
      <c r="BAU60" s="291"/>
      <c r="BAV60" s="291"/>
      <c r="BAW60" s="291"/>
      <c r="BAX60" s="291"/>
      <c r="BAY60" s="291"/>
      <c r="BAZ60" s="291"/>
      <c r="BBA60" s="291"/>
      <c r="BBB60" s="291"/>
      <c r="BBC60" s="291"/>
      <c r="BBD60" s="291"/>
      <c r="BBE60" s="291"/>
      <c r="BBF60" s="291"/>
      <c r="BBG60" s="291"/>
      <c r="BBH60" s="291"/>
      <c r="BBI60" s="291"/>
      <c r="BBJ60" s="291"/>
      <c r="BBK60" s="291"/>
      <c r="BBL60" s="291"/>
      <c r="BBM60" s="291"/>
      <c r="BBN60" s="291"/>
      <c r="BBO60" s="291"/>
      <c r="BBP60" s="291"/>
      <c r="BBQ60" s="291"/>
      <c r="BBR60" s="291"/>
      <c r="BBS60" s="291"/>
      <c r="BBT60" s="291"/>
      <c r="BBU60" s="291"/>
      <c r="BBV60" s="291"/>
      <c r="BBW60" s="291"/>
      <c r="BBX60" s="291"/>
      <c r="BBY60" s="291"/>
      <c r="BBZ60" s="291"/>
      <c r="BCA60" s="291"/>
      <c r="BCB60" s="291"/>
      <c r="BCC60" s="291"/>
      <c r="BCD60" s="291"/>
      <c r="BCE60" s="291"/>
      <c r="BCF60" s="291"/>
      <c r="BCG60" s="291"/>
      <c r="BCH60" s="291"/>
      <c r="BCI60" s="291"/>
      <c r="BCJ60" s="291"/>
      <c r="BCK60" s="291"/>
      <c r="BCL60" s="291"/>
      <c r="BCM60" s="291"/>
      <c r="BCN60" s="291"/>
      <c r="BCO60" s="291"/>
      <c r="BCP60" s="291"/>
      <c r="BCQ60" s="291"/>
      <c r="BCR60" s="291"/>
      <c r="BCS60" s="291"/>
      <c r="BCT60" s="291"/>
      <c r="BCU60" s="291"/>
      <c r="BCV60" s="291"/>
      <c r="BCW60" s="291"/>
      <c r="BCX60" s="291"/>
      <c r="BCY60" s="291"/>
      <c r="BCZ60" s="291"/>
      <c r="BDA60" s="291"/>
      <c r="BDB60" s="291"/>
      <c r="BDC60" s="291"/>
      <c r="BDD60" s="291"/>
      <c r="BDE60" s="291"/>
      <c r="BDF60" s="291"/>
      <c r="BDG60" s="291"/>
      <c r="BDH60" s="291"/>
      <c r="BDI60" s="291"/>
      <c r="BDJ60" s="291"/>
      <c r="BDK60" s="291"/>
      <c r="BDL60" s="291"/>
      <c r="BDM60" s="291"/>
      <c r="BDN60" s="291"/>
      <c r="BDO60" s="291"/>
      <c r="BDP60" s="291"/>
      <c r="BDQ60" s="291"/>
      <c r="BDR60" s="291"/>
      <c r="BDS60" s="291"/>
      <c r="BDT60" s="291"/>
      <c r="BDU60" s="291"/>
      <c r="BDV60" s="291"/>
      <c r="BDW60" s="291"/>
      <c r="BDX60" s="291"/>
      <c r="BDY60" s="291"/>
      <c r="BDZ60" s="291"/>
      <c r="BEA60" s="291"/>
      <c r="BEB60" s="291"/>
      <c r="BEC60" s="291"/>
      <c r="BED60" s="291"/>
      <c r="BEE60" s="291"/>
      <c r="BEF60" s="291"/>
      <c r="BEG60" s="291"/>
      <c r="BEH60" s="291"/>
      <c r="BEI60" s="291"/>
      <c r="BEJ60" s="291"/>
      <c r="BEK60" s="291"/>
      <c r="BEL60" s="291"/>
      <c r="BEM60" s="291"/>
      <c r="BEN60" s="291"/>
      <c r="BEO60" s="291"/>
      <c r="BEP60" s="291"/>
      <c r="BEQ60" s="291"/>
      <c r="BER60" s="291"/>
      <c r="BES60" s="291"/>
      <c r="BET60" s="291"/>
      <c r="BEU60" s="291"/>
      <c r="BEV60" s="291"/>
      <c r="BEW60" s="291"/>
      <c r="BEX60" s="291"/>
      <c r="BEY60" s="291"/>
      <c r="BEZ60" s="291"/>
      <c r="BFA60" s="291"/>
      <c r="BFB60" s="291"/>
      <c r="BFC60" s="291"/>
      <c r="BFD60" s="291"/>
      <c r="BFE60" s="291"/>
      <c r="BFF60" s="291"/>
      <c r="BFG60" s="291"/>
      <c r="BFH60" s="291"/>
      <c r="BFI60" s="291"/>
      <c r="BFJ60" s="291"/>
      <c r="BFK60" s="291"/>
      <c r="BFL60" s="291"/>
      <c r="BFM60" s="291"/>
      <c r="BFN60" s="291"/>
      <c r="BFO60" s="291"/>
      <c r="BFP60" s="291"/>
      <c r="BFQ60" s="291"/>
      <c r="BFR60" s="291"/>
      <c r="BFS60" s="291"/>
      <c r="BFT60" s="291"/>
      <c r="BFU60" s="291"/>
      <c r="BFV60" s="291"/>
      <c r="BFW60" s="291"/>
      <c r="BFX60" s="291"/>
      <c r="BFY60" s="291"/>
      <c r="BFZ60" s="291"/>
      <c r="BGA60" s="291"/>
      <c r="BGB60" s="291"/>
      <c r="BGC60" s="291"/>
      <c r="BGD60" s="291"/>
      <c r="BGE60" s="291"/>
      <c r="BGF60" s="291"/>
      <c r="BGG60" s="291"/>
      <c r="BGH60" s="291"/>
      <c r="BGI60" s="291"/>
      <c r="BGJ60" s="291"/>
      <c r="BGK60" s="291"/>
      <c r="BGL60" s="291"/>
      <c r="BGM60" s="291"/>
      <c r="BGN60" s="291"/>
      <c r="BGO60" s="291"/>
      <c r="BGP60" s="291"/>
      <c r="BGQ60" s="291"/>
      <c r="BGR60" s="291"/>
      <c r="BGS60" s="291"/>
      <c r="BGT60" s="291"/>
      <c r="BGU60" s="291"/>
      <c r="BGV60" s="291"/>
      <c r="BGW60" s="291"/>
      <c r="BGX60" s="291"/>
      <c r="BGY60" s="291"/>
      <c r="BGZ60" s="291"/>
      <c r="BHA60" s="291"/>
      <c r="BHB60" s="291"/>
      <c r="BHC60" s="291"/>
      <c r="BHD60" s="291"/>
      <c r="BHE60" s="291"/>
      <c r="BHF60" s="291"/>
      <c r="BHG60" s="291"/>
      <c r="BHH60" s="291"/>
      <c r="BHI60" s="291"/>
      <c r="BHJ60" s="291"/>
      <c r="BHK60" s="291"/>
      <c r="BHL60" s="291"/>
      <c r="BHM60" s="291"/>
      <c r="BHN60" s="291"/>
      <c r="BHO60" s="291"/>
      <c r="BHP60" s="291"/>
      <c r="BHQ60" s="291"/>
      <c r="BHR60" s="291"/>
      <c r="BHS60" s="291"/>
      <c r="BHT60" s="291"/>
      <c r="BHU60" s="291"/>
      <c r="BHV60" s="291"/>
      <c r="BHW60" s="291"/>
      <c r="BHX60" s="291"/>
      <c r="BHY60" s="291"/>
      <c r="BHZ60" s="291"/>
      <c r="BIA60" s="291"/>
      <c r="BIB60" s="291"/>
      <c r="BIC60" s="291"/>
      <c r="BID60" s="291"/>
      <c r="BIE60" s="291"/>
      <c r="BIF60" s="291"/>
      <c r="BIG60" s="291"/>
      <c r="BIH60" s="291"/>
      <c r="BII60" s="291"/>
      <c r="BIJ60" s="291"/>
      <c r="BIK60" s="291"/>
      <c r="BIL60" s="291"/>
      <c r="BIM60" s="291"/>
      <c r="BIN60" s="291"/>
      <c r="BIO60" s="291"/>
      <c r="BIP60" s="291"/>
      <c r="BIQ60" s="291"/>
      <c r="BIR60" s="291"/>
      <c r="BIS60" s="291"/>
      <c r="BIT60" s="291"/>
      <c r="BIU60" s="291"/>
      <c r="BIV60" s="291"/>
      <c r="BIW60" s="291"/>
      <c r="BIX60" s="291"/>
      <c r="BIY60" s="291"/>
      <c r="BIZ60" s="291"/>
      <c r="BJA60" s="291"/>
      <c r="BJB60" s="291"/>
      <c r="BJC60" s="291"/>
      <c r="BJD60" s="291"/>
      <c r="BJE60" s="291"/>
      <c r="BJF60" s="291"/>
      <c r="BJG60" s="291"/>
      <c r="BJH60" s="291"/>
      <c r="BJI60" s="291"/>
      <c r="BJJ60" s="291"/>
      <c r="BJK60" s="291"/>
      <c r="BJL60" s="291"/>
      <c r="BJM60" s="291"/>
      <c r="BJN60" s="291"/>
      <c r="BJO60" s="291"/>
      <c r="BJP60" s="291"/>
      <c r="BJQ60" s="291"/>
      <c r="BJR60" s="291"/>
      <c r="BJS60" s="291"/>
      <c r="BJT60" s="291"/>
      <c r="BJU60" s="291"/>
      <c r="BJV60" s="291"/>
      <c r="BJW60" s="291"/>
      <c r="BJX60" s="291"/>
      <c r="BJY60" s="291"/>
      <c r="BJZ60" s="291"/>
      <c r="BKA60" s="291"/>
      <c r="BKB60" s="291"/>
      <c r="BKC60" s="291"/>
      <c r="BKD60" s="291"/>
      <c r="BKE60" s="291"/>
      <c r="BKF60" s="291"/>
      <c r="BKG60" s="291"/>
      <c r="BKH60" s="291"/>
      <c r="BKI60" s="291"/>
      <c r="BKJ60" s="291"/>
      <c r="BKK60" s="291"/>
      <c r="BKL60" s="291"/>
      <c r="BKM60" s="291"/>
      <c r="BKN60" s="291"/>
      <c r="BKO60" s="291"/>
      <c r="BKP60" s="291"/>
      <c r="BKQ60" s="291"/>
      <c r="BKR60" s="291"/>
      <c r="BKS60" s="291"/>
      <c r="BKT60" s="291"/>
      <c r="BKU60" s="291"/>
      <c r="BKV60" s="291"/>
      <c r="BKW60" s="291"/>
      <c r="BKX60" s="291"/>
      <c r="BKY60" s="291"/>
      <c r="BKZ60" s="291"/>
      <c r="BLA60" s="291"/>
      <c r="BLB60" s="291"/>
      <c r="BLC60" s="291"/>
      <c r="BLD60" s="291"/>
      <c r="BLE60" s="291"/>
      <c r="BLF60" s="291"/>
      <c r="BLG60" s="291"/>
      <c r="BLH60" s="291"/>
      <c r="BLI60" s="291"/>
      <c r="BLJ60" s="291"/>
      <c r="BLK60" s="291"/>
      <c r="BLL60" s="291"/>
      <c r="BLM60" s="291"/>
      <c r="BLN60" s="291"/>
      <c r="BLO60" s="291"/>
      <c r="BLP60" s="291"/>
      <c r="BLQ60" s="291"/>
      <c r="BLR60" s="291"/>
      <c r="BLS60" s="291"/>
      <c r="BLT60" s="291"/>
      <c r="BLU60" s="291"/>
      <c r="BLV60" s="291"/>
      <c r="BLW60" s="291"/>
      <c r="BLX60" s="291"/>
      <c r="BLY60" s="291"/>
      <c r="BLZ60" s="291"/>
      <c r="BMA60" s="291"/>
      <c r="BMB60" s="291"/>
      <c r="BMC60" s="291"/>
      <c r="BMD60" s="291"/>
      <c r="BME60" s="291"/>
      <c r="BMF60" s="291"/>
      <c r="BMG60" s="291"/>
      <c r="BMH60" s="291"/>
      <c r="BMI60" s="291"/>
      <c r="BMJ60" s="291"/>
      <c r="BMK60" s="291"/>
      <c r="BML60" s="291"/>
      <c r="BMM60" s="291"/>
      <c r="BMN60" s="291"/>
      <c r="BMO60" s="291"/>
      <c r="BMP60" s="291"/>
      <c r="BMQ60" s="291"/>
      <c r="BMR60" s="291"/>
      <c r="BMS60" s="291"/>
      <c r="BMT60" s="291"/>
      <c r="BMU60" s="291"/>
      <c r="BMV60" s="291"/>
      <c r="BMW60" s="291"/>
      <c r="BMX60" s="291"/>
      <c r="BMY60" s="291"/>
      <c r="BMZ60" s="291"/>
      <c r="BNA60" s="291"/>
      <c r="BNB60" s="291"/>
      <c r="BNC60" s="291"/>
      <c r="BND60" s="291"/>
      <c r="BNE60" s="291"/>
      <c r="BNF60" s="291"/>
      <c r="BNG60" s="291"/>
      <c r="BNH60" s="291"/>
      <c r="BNI60" s="291"/>
      <c r="BNJ60" s="291"/>
      <c r="BNK60" s="291"/>
      <c r="BNL60" s="291"/>
      <c r="BNM60" s="291"/>
      <c r="BNN60" s="291"/>
      <c r="BNO60" s="291"/>
      <c r="BNP60" s="291"/>
      <c r="BNQ60" s="291"/>
      <c r="BNR60" s="291"/>
      <c r="BNS60" s="291"/>
      <c r="BNT60" s="291"/>
      <c r="BNU60" s="291"/>
      <c r="BNV60" s="291"/>
      <c r="BNW60" s="291"/>
      <c r="BNX60" s="291"/>
      <c r="BNY60" s="291"/>
      <c r="BNZ60" s="291"/>
      <c r="BOA60" s="291"/>
      <c r="BOB60" s="291"/>
      <c r="BOC60" s="291"/>
      <c r="BOD60" s="291"/>
      <c r="BOE60" s="291"/>
      <c r="BOF60" s="291"/>
      <c r="BOG60" s="291"/>
      <c r="BOH60" s="291"/>
      <c r="BOI60" s="291"/>
      <c r="BOJ60" s="291"/>
      <c r="BOK60" s="291"/>
      <c r="BOL60" s="291"/>
      <c r="BOM60" s="291"/>
      <c r="BON60" s="291"/>
      <c r="BOO60" s="291"/>
      <c r="BOP60" s="291"/>
      <c r="BOQ60" s="291"/>
      <c r="BOR60" s="291"/>
      <c r="BOS60" s="291"/>
      <c r="BOT60" s="291"/>
      <c r="BOU60" s="291"/>
      <c r="BOV60" s="291"/>
      <c r="BOW60" s="291"/>
      <c r="BOX60" s="291"/>
      <c r="BOY60" s="291"/>
      <c r="BOZ60" s="291"/>
      <c r="BPA60" s="291"/>
      <c r="BPB60" s="291"/>
      <c r="BPC60" s="291"/>
      <c r="BPD60" s="291"/>
      <c r="BPE60" s="291"/>
      <c r="BPF60" s="291"/>
      <c r="BPG60" s="291"/>
      <c r="BPH60" s="291"/>
      <c r="BPI60" s="291"/>
      <c r="BPJ60" s="291"/>
      <c r="BPK60" s="291"/>
      <c r="BPL60" s="291"/>
      <c r="BPM60" s="291"/>
      <c r="BPN60" s="291"/>
      <c r="BPO60" s="291"/>
      <c r="BPP60" s="291"/>
      <c r="BPQ60" s="291"/>
      <c r="BPR60" s="291"/>
      <c r="BPS60" s="291"/>
      <c r="BPT60" s="291"/>
      <c r="BPU60" s="291"/>
      <c r="BPV60" s="291"/>
      <c r="BPW60" s="291"/>
      <c r="BPX60" s="291"/>
      <c r="BPY60" s="291"/>
      <c r="BPZ60" s="291"/>
      <c r="BQA60" s="291"/>
      <c r="BQB60" s="291"/>
      <c r="BQC60" s="291"/>
      <c r="BQD60" s="291"/>
      <c r="BQE60" s="291"/>
      <c r="BQF60" s="291"/>
      <c r="BQG60" s="291"/>
      <c r="BQH60" s="291"/>
      <c r="BQI60" s="291"/>
      <c r="BQJ60" s="291"/>
      <c r="BQK60" s="291"/>
      <c r="BQL60" s="291"/>
      <c r="BQM60" s="291"/>
      <c r="BQN60" s="291"/>
      <c r="BQO60" s="291"/>
      <c r="BQP60" s="291"/>
      <c r="BQQ60" s="291"/>
      <c r="BQR60" s="291"/>
      <c r="BQS60" s="291"/>
      <c r="BQT60" s="291"/>
      <c r="BQU60" s="291"/>
      <c r="BQV60" s="291"/>
      <c r="BQW60" s="291"/>
      <c r="BQX60" s="291"/>
      <c r="BQY60" s="291"/>
      <c r="BQZ60" s="291"/>
      <c r="BRA60" s="291"/>
      <c r="BRB60" s="291"/>
      <c r="BRC60" s="291"/>
      <c r="BRD60" s="291"/>
      <c r="BRE60" s="291"/>
      <c r="BRF60" s="291"/>
      <c r="BRG60" s="291"/>
      <c r="BRH60" s="291"/>
      <c r="BRI60" s="291"/>
      <c r="BRJ60" s="291"/>
      <c r="BRK60" s="291"/>
      <c r="BRL60" s="291"/>
      <c r="BRM60" s="291"/>
      <c r="BRN60" s="291"/>
      <c r="BRO60" s="291"/>
      <c r="BRP60" s="291"/>
      <c r="BRQ60" s="291"/>
      <c r="BRR60" s="291"/>
      <c r="BRS60" s="291"/>
      <c r="BRT60" s="291"/>
      <c r="BRU60" s="291"/>
      <c r="BRV60" s="291"/>
      <c r="BRW60" s="291"/>
      <c r="BRX60" s="291"/>
      <c r="BRY60" s="291"/>
      <c r="BRZ60" s="291"/>
      <c r="BSA60" s="291"/>
      <c r="BSB60" s="291"/>
      <c r="BSC60" s="291"/>
      <c r="BSD60" s="291"/>
      <c r="BSE60" s="291"/>
      <c r="BSF60" s="291"/>
      <c r="BSG60" s="291"/>
      <c r="BSH60" s="291"/>
      <c r="BSI60" s="291"/>
      <c r="BSJ60" s="291"/>
      <c r="BSK60" s="291"/>
      <c r="BSL60" s="291"/>
      <c r="BSM60" s="291"/>
      <c r="BSN60" s="291"/>
      <c r="BSO60" s="291"/>
      <c r="BSP60" s="291"/>
      <c r="BSQ60" s="291"/>
      <c r="BSR60" s="291"/>
      <c r="BSS60" s="291"/>
      <c r="BST60" s="291"/>
      <c r="BSU60" s="291"/>
      <c r="BSV60" s="291"/>
      <c r="BSW60" s="291"/>
      <c r="BSX60" s="291"/>
      <c r="BSY60" s="291"/>
      <c r="BSZ60" s="291"/>
      <c r="BTA60" s="291"/>
      <c r="BTB60" s="291"/>
      <c r="BTC60" s="291"/>
      <c r="BTD60" s="291"/>
      <c r="BTE60" s="291"/>
      <c r="BTF60" s="291"/>
      <c r="BTG60" s="291"/>
      <c r="BTH60" s="291"/>
      <c r="BTI60" s="291"/>
      <c r="BTJ60" s="291"/>
      <c r="BTK60" s="291"/>
      <c r="BTL60" s="291"/>
      <c r="BTM60" s="291"/>
      <c r="BTN60" s="291"/>
      <c r="BTO60" s="291"/>
      <c r="BTP60" s="291"/>
      <c r="BTQ60" s="291"/>
      <c r="BTR60" s="291"/>
      <c r="BTS60" s="291"/>
      <c r="BTT60" s="291"/>
      <c r="BTU60" s="291"/>
      <c r="BTV60" s="291"/>
      <c r="BTW60" s="291"/>
      <c r="BTX60" s="291"/>
      <c r="BTY60" s="291"/>
      <c r="BTZ60" s="291"/>
      <c r="BUA60" s="291"/>
      <c r="BUB60" s="291"/>
      <c r="BUC60" s="291"/>
      <c r="BUD60" s="291"/>
      <c r="BUE60" s="291"/>
      <c r="BUF60" s="291"/>
      <c r="BUG60" s="291"/>
      <c r="BUH60" s="291"/>
      <c r="BUI60" s="291"/>
      <c r="BUJ60" s="291"/>
      <c r="BUK60" s="291"/>
      <c r="BUL60" s="291"/>
      <c r="BUM60" s="291"/>
      <c r="BUN60" s="291"/>
      <c r="BUO60" s="291"/>
      <c r="BUP60" s="291"/>
      <c r="BUQ60" s="291"/>
      <c r="BUR60" s="291"/>
      <c r="BUS60" s="291"/>
      <c r="BUT60" s="291"/>
      <c r="BUU60" s="291"/>
      <c r="BUV60" s="291"/>
      <c r="BUW60" s="291"/>
      <c r="BUX60" s="291"/>
      <c r="BUY60" s="291"/>
      <c r="BUZ60" s="291"/>
      <c r="BVA60" s="291"/>
      <c r="BVB60" s="291"/>
      <c r="BVC60" s="291"/>
      <c r="BVD60" s="291"/>
      <c r="BVE60" s="291"/>
      <c r="BVF60" s="291"/>
      <c r="BVG60" s="291"/>
      <c r="BVH60" s="291"/>
      <c r="BVI60" s="291"/>
      <c r="BVJ60" s="291"/>
      <c r="BVK60" s="291"/>
      <c r="BVL60" s="291"/>
      <c r="BVM60" s="291"/>
      <c r="BVN60" s="291"/>
      <c r="BVO60" s="291"/>
      <c r="BVP60" s="291"/>
      <c r="BVQ60" s="291"/>
      <c r="BVR60" s="291"/>
      <c r="BVS60" s="291"/>
      <c r="BVT60" s="291"/>
      <c r="BVU60" s="291"/>
      <c r="BVV60" s="291"/>
      <c r="BVW60" s="291"/>
      <c r="BVX60" s="291"/>
      <c r="BVY60" s="291"/>
      <c r="BVZ60" s="291"/>
      <c r="BWA60" s="291"/>
      <c r="BWB60" s="291"/>
      <c r="BWC60" s="291"/>
      <c r="BWD60" s="291"/>
      <c r="BWE60" s="291"/>
      <c r="BWF60" s="291"/>
      <c r="BWG60" s="291"/>
      <c r="BWH60" s="291"/>
      <c r="BWI60" s="291"/>
      <c r="BWJ60" s="291"/>
      <c r="BWK60" s="291"/>
      <c r="BWL60" s="291"/>
      <c r="BWM60" s="291"/>
      <c r="BWN60" s="291"/>
      <c r="BWO60" s="291"/>
      <c r="BWP60" s="291"/>
      <c r="BWQ60" s="291"/>
      <c r="BWR60" s="291"/>
      <c r="BWS60" s="291"/>
      <c r="BWT60" s="291"/>
      <c r="BWU60" s="291"/>
      <c r="BWV60" s="291"/>
      <c r="BWW60" s="291"/>
      <c r="BWX60" s="291"/>
      <c r="BWY60" s="291"/>
      <c r="BWZ60" s="291"/>
      <c r="BXA60" s="291"/>
      <c r="BXB60" s="291"/>
      <c r="BXC60" s="291"/>
      <c r="BXD60" s="291"/>
      <c r="BXE60" s="291"/>
      <c r="BXF60" s="291"/>
      <c r="BXG60" s="291"/>
      <c r="BXH60" s="291"/>
      <c r="BXI60" s="291"/>
      <c r="BXJ60" s="291"/>
      <c r="BXK60" s="291"/>
      <c r="BXL60" s="291"/>
      <c r="BXM60" s="291"/>
      <c r="BXN60" s="291"/>
      <c r="BXO60" s="291"/>
      <c r="BXP60" s="291"/>
      <c r="BXQ60" s="291"/>
      <c r="BXR60" s="291"/>
      <c r="BXS60" s="291"/>
      <c r="BXT60" s="291"/>
      <c r="BXU60" s="291"/>
      <c r="BXV60" s="291"/>
      <c r="BXW60" s="291"/>
      <c r="BXX60" s="291"/>
      <c r="BXY60" s="291"/>
      <c r="BXZ60" s="291"/>
      <c r="BYA60" s="291"/>
      <c r="BYB60" s="291"/>
      <c r="BYC60" s="291"/>
      <c r="BYD60" s="291"/>
      <c r="BYE60" s="291"/>
      <c r="BYF60" s="291"/>
      <c r="BYG60" s="291"/>
      <c r="BYH60" s="291"/>
      <c r="BYI60" s="291"/>
      <c r="BYJ60" s="291"/>
      <c r="BYK60" s="291"/>
      <c r="BYL60" s="291"/>
      <c r="BYM60" s="291"/>
      <c r="BYN60" s="291"/>
      <c r="BYO60" s="291"/>
      <c r="BYP60" s="291"/>
      <c r="BYQ60" s="291"/>
      <c r="BYR60" s="291"/>
      <c r="BYS60" s="291"/>
      <c r="BYT60" s="291"/>
      <c r="BYU60" s="291"/>
      <c r="BYV60" s="291"/>
      <c r="BYW60" s="291"/>
      <c r="BYX60" s="291"/>
      <c r="BYY60" s="291"/>
      <c r="BYZ60" s="291"/>
      <c r="BZA60" s="291"/>
      <c r="BZB60" s="291"/>
      <c r="BZC60" s="291"/>
      <c r="BZD60" s="291"/>
      <c r="BZE60" s="291"/>
      <c r="BZF60" s="291"/>
      <c r="BZG60" s="291"/>
      <c r="BZH60" s="291"/>
      <c r="BZI60" s="291"/>
      <c r="BZJ60" s="291"/>
      <c r="BZK60" s="291"/>
      <c r="BZL60" s="291"/>
      <c r="BZM60" s="291"/>
      <c r="BZN60" s="291"/>
      <c r="BZO60" s="291"/>
      <c r="BZP60" s="291"/>
      <c r="BZQ60" s="291"/>
      <c r="BZR60" s="291"/>
      <c r="BZS60" s="291"/>
      <c r="BZT60" s="291"/>
      <c r="BZU60" s="291"/>
      <c r="BZV60" s="291"/>
      <c r="BZW60" s="291"/>
      <c r="BZX60" s="291"/>
      <c r="BZY60" s="291"/>
      <c r="BZZ60" s="291"/>
      <c r="CAA60" s="291"/>
      <c r="CAB60" s="291"/>
      <c r="CAC60" s="291"/>
      <c r="CAD60" s="291"/>
      <c r="CAE60" s="291"/>
      <c r="CAF60" s="291"/>
      <c r="CAG60" s="291"/>
      <c r="CAH60" s="291"/>
      <c r="CAI60" s="291"/>
      <c r="CAJ60" s="291"/>
      <c r="CAK60" s="291"/>
      <c r="CAL60" s="291"/>
      <c r="CAM60" s="291"/>
      <c r="CAN60" s="291"/>
      <c r="CAO60" s="291"/>
      <c r="CAP60" s="291"/>
      <c r="CAQ60" s="291"/>
      <c r="CAR60" s="291"/>
      <c r="CAS60" s="291"/>
      <c r="CAT60" s="291"/>
      <c r="CAU60" s="291"/>
      <c r="CAV60" s="291"/>
      <c r="CAW60" s="291"/>
      <c r="CAX60" s="291"/>
      <c r="CAY60" s="291"/>
      <c r="CAZ60" s="291"/>
      <c r="CBA60" s="291"/>
      <c r="CBB60" s="291"/>
      <c r="CBC60" s="291"/>
      <c r="CBD60" s="291"/>
      <c r="CBE60" s="291"/>
      <c r="CBF60" s="291"/>
      <c r="CBG60" s="291"/>
      <c r="CBH60" s="291"/>
      <c r="CBI60" s="291"/>
      <c r="CBJ60" s="291"/>
      <c r="CBK60" s="291"/>
      <c r="CBL60" s="291"/>
      <c r="CBM60" s="291"/>
      <c r="CBN60" s="291"/>
      <c r="CBO60" s="291"/>
      <c r="CBP60" s="291"/>
      <c r="CBQ60" s="291"/>
      <c r="CBR60" s="291"/>
      <c r="CBS60" s="291"/>
      <c r="CBT60" s="291"/>
      <c r="CBU60" s="291"/>
      <c r="CBV60" s="291"/>
      <c r="CBW60" s="291"/>
      <c r="CBX60" s="291"/>
      <c r="CBY60" s="291"/>
      <c r="CBZ60" s="291"/>
      <c r="CCA60" s="291"/>
      <c r="CCB60" s="291"/>
      <c r="CCC60" s="291"/>
      <c r="CCD60" s="291"/>
      <c r="CCE60" s="291"/>
      <c r="CCF60" s="291"/>
      <c r="CCG60" s="291"/>
      <c r="CCH60" s="291"/>
      <c r="CCI60" s="291"/>
      <c r="CCJ60" s="291"/>
      <c r="CCK60" s="291"/>
      <c r="CCL60" s="291"/>
      <c r="CCM60" s="291"/>
      <c r="CCN60" s="291"/>
      <c r="CCO60" s="291"/>
      <c r="CCP60" s="291"/>
      <c r="CCQ60" s="291"/>
      <c r="CCR60" s="291"/>
      <c r="CCS60" s="291"/>
      <c r="CCT60" s="291"/>
      <c r="CCU60" s="291"/>
      <c r="CCV60" s="291"/>
      <c r="CCW60" s="291"/>
      <c r="CCX60" s="291"/>
      <c r="CCY60" s="291"/>
      <c r="CCZ60" s="291"/>
      <c r="CDA60" s="291"/>
      <c r="CDB60" s="291"/>
      <c r="CDC60" s="291"/>
      <c r="CDD60" s="291"/>
      <c r="CDE60" s="291"/>
      <c r="CDF60" s="291"/>
      <c r="CDG60" s="291"/>
      <c r="CDH60" s="291"/>
      <c r="CDI60" s="291"/>
      <c r="CDJ60" s="291"/>
      <c r="CDK60" s="291"/>
      <c r="CDL60" s="291"/>
      <c r="CDM60" s="291"/>
      <c r="CDN60" s="291"/>
      <c r="CDO60" s="291"/>
      <c r="CDP60" s="291"/>
      <c r="CDQ60" s="291"/>
      <c r="CDR60" s="291"/>
      <c r="CDS60" s="291"/>
      <c r="CDT60" s="291"/>
      <c r="CDU60" s="291"/>
      <c r="CDV60" s="291"/>
      <c r="CDW60" s="291"/>
      <c r="CDX60" s="291"/>
      <c r="CDY60" s="291"/>
      <c r="CDZ60" s="291"/>
      <c r="CEA60" s="291"/>
      <c r="CEB60" s="291"/>
      <c r="CEC60" s="291"/>
      <c r="CED60" s="291"/>
      <c r="CEE60" s="291"/>
      <c r="CEF60" s="291"/>
      <c r="CEG60" s="291"/>
      <c r="CEH60" s="291"/>
      <c r="CEI60" s="291"/>
      <c r="CEJ60" s="291"/>
      <c r="CEK60" s="291"/>
      <c r="CEL60" s="291"/>
      <c r="CEM60" s="291"/>
      <c r="CEN60" s="291"/>
      <c r="CEO60" s="291"/>
      <c r="CEP60" s="291"/>
      <c r="CEQ60" s="291"/>
      <c r="CER60" s="291"/>
      <c r="CES60" s="291"/>
      <c r="CET60" s="291"/>
      <c r="CEU60" s="291"/>
      <c r="CEV60" s="291"/>
      <c r="CEW60" s="291"/>
      <c r="CEX60" s="291"/>
      <c r="CEY60" s="291"/>
      <c r="CEZ60" s="291"/>
      <c r="CFA60" s="291"/>
      <c r="CFB60" s="291"/>
      <c r="CFC60" s="291"/>
      <c r="CFD60" s="291"/>
      <c r="CFE60" s="291"/>
      <c r="CFF60" s="291"/>
      <c r="CFG60" s="291"/>
      <c r="CFH60" s="291"/>
      <c r="CFI60" s="291"/>
      <c r="CFJ60" s="291"/>
      <c r="CFK60" s="291"/>
      <c r="CFL60" s="291"/>
      <c r="CFM60" s="291"/>
      <c r="CFN60" s="291"/>
      <c r="CFO60" s="291"/>
      <c r="CFP60" s="291"/>
      <c r="CFQ60" s="291"/>
      <c r="CFR60" s="291"/>
      <c r="CFS60" s="291"/>
      <c r="CFT60" s="291"/>
      <c r="CFU60" s="291"/>
      <c r="CFV60" s="291"/>
      <c r="CFW60" s="291"/>
      <c r="CFX60" s="291"/>
      <c r="CFY60" s="291"/>
      <c r="CFZ60" s="291"/>
      <c r="CGA60" s="291"/>
      <c r="CGB60" s="291"/>
      <c r="CGC60" s="291"/>
      <c r="CGD60" s="291"/>
      <c r="CGE60" s="291"/>
      <c r="CGF60" s="291"/>
      <c r="CGG60" s="291"/>
      <c r="CGH60" s="291"/>
      <c r="CGI60" s="291"/>
      <c r="CGJ60" s="291"/>
      <c r="CGK60" s="291"/>
      <c r="CGL60" s="291"/>
      <c r="CGM60" s="291"/>
      <c r="CGN60" s="291"/>
      <c r="CGO60" s="291"/>
      <c r="CGP60" s="291"/>
      <c r="CGQ60" s="291"/>
      <c r="CGR60" s="291"/>
      <c r="CGS60" s="291"/>
      <c r="CGT60" s="291"/>
      <c r="CGU60" s="291"/>
      <c r="CGV60" s="291"/>
      <c r="CGW60" s="291"/>
      <c r="CGX60" s="291"/>
      <c r="CGY60" s="291"/>
      <c r="CGZ60" s="291"/>
      <c r="CHA60" s="291"/>
      <c r="CHB60" s="291"/>
      <c r="CHC60" s="291"/>
      <c r="CHD60" s="291"/>
      <c r="CHE60" s="291"/>
      <c r="CHF60" s="291"/>
      <c r="CHG60" s="291"/>
      <c r="CHH60" s="291"/>
      <c r="CHI60" s="291"/>
      <c r="CHJ60" s="291"/>
      <c r="CHK60" s="291"/>
      <c r="CHL60" s="291"/>
      <c r="CHM60" s="291"/>
      <c r="CHN60" s="291"/>
      <c r="CHO60" s="291"/>
      <c r="CHP60" s="291"/>
      <c r="CHQ60" s="291"/>
      <c r="CHR60" s="291"/>
      <c r="CHS60" s="291"/>
      <c r="CHT60" s="291"/>
      <c r="CHU60" s="291"/>
      <c r="CHV60" s="291"/>
      <c r="CHW60" s="291"/>
      <c r="CHX60" s="291"/>
      <c r="CHY60" s="291"/>
      <c r="CHZ60" s="291"/>
      <c r="CIA60" s="291"/>
      <c r="CIB60" s="291"/>
      <c r="CIC60" s="291"/>
      <c r="CID60" s="291"/>
      <c r="CIE60" s="291"/>
      <c r="CIF60" s="291"/>
      <c r="CIG60" s="291"/>
      <c r="CIH60" s="291"/>
      <c r="CII60" s="291"/>
      <c r="CIJ60" s="291"/>
      <c r="CIK60" s="291"/>
      <c r="CIL60" s="291"/>
      <c r="CIM60" s="291"/>
      <c r="CIN60" s="291"/>
      <c r="CIO60" s="291"/>
      <c r="CIP60" s="291"/>
      <c r="CIQ60" s="291"/>
      <c r="CIR60" s="291"/>
      <c r="CIS60" s="291"/>
      <c r="CIT60" s="291"/>
      <c r="CIU60" s="291"/>
      <c r="CIV60" s="291"/>
      <c r="CIW60" s="291"/>
      <c r="CIX60" s="291"/>
      <c r="CIY60" s="291"/>
      <c r="CIZ60" s="291"/>
      <c r="CJA60" s="291"/>
      <c r="CJB60" s="291"/>
      <c r="CJC60" s="291"/>
      <c r="CJD60" s="291"/>
      <c r="CJE60" s="291"/>
      <c r="CJF60" s="291"/>
      <c r="CJG60" s="291"/>
      <c r="CJH60" s="291"/>
      <c r="CJI60" s="291"/>
      <c r="CJJ60" s="291"/>
      <c r="CJK60" s="291"/>
      <c r="CJL60" s="291"/>
      <c r="CJM60" s="291"/>
      <c r="CJN60" s="291"/>
      <c r="CJO60" s="291"/>
      <c r="CJP60" s="291"/>
      <c r="CJQ60" s="291"/>
      <c r="CJR60" s="291"/>
      <c r="CJS60" s="291"/>
      <c r="CJT60" s="291"/>
      <c r="CJU60" s="291"/>
      <c r="CJV60" s="291"/>
      <c r="CJW60" s="291"/>
      <c r="CJX60" s="291"/>
      <c r="CJY60" s="291"/>
      <c r="CJZ60" s="291"/>
      <c r="CKA60" s="291"/>
      <c r="CKB60" s="291"/>
      <c r="CKC60" s="291"/>
      <c r="CKD60" s="291"/>
      <c r="CKE60" s="291"/>
      <c r="CKF60" s="291"/>
      <c r="CKG60" s="291"/>
      <c r="CKH60" s="291"/>
      <c r="CKI60" s="291"/>
      <c r="CKJ60" s="291"/>
      <c r="CKK60" s="291"/>
      <c r="CKL60" s="291"/>
      <c r="CKM60" s="291"/>
      <c r="CKN60" s="291"/>
      <c r="CKO60" s="291"/>
      <c r="CKP60" s="291"/>
      <c r="CKQ60" s="291"/>
      <c r="CKR60" s="291"/>
      <c r="CKS60" s="291"/>
      <c r="CKT60" s="291"/>
      <c r="CKU60" s="291"/>
      <c r="CKV60" s="291"/>
      <c r="CKW60" s="291"/>
      <c r="CKX60" s="291"/>
      <c r="CKY60" s="291"/>
      <c r="CKZ60" s="291"/>
      <c r="CLA60" s="291"/>
      <c r="CLB60" s="291"/>
      <c r="CLC60" s="291"/>
      <c r="CLD60" s="291"/>
      <c r="CLE60" s="291"/>
      <c r="CLF60" s="291"/>
      <c r="CLG60" s="291"/>
      <c r="CLH60" s="291"/>
      <c r="CLI60" s="291"/>
      <c r="CLJ60" s="291"/>
      <c r="CLK60" s="291"/>
      <c r="CLL60" s="291"/>
      <c r="CLM60" s="291"/>
      <c r="CLN60" s="291"/>
      <c r="CLO60" s="291"/>
      <c r="CLP60" s="291"/>
      <c r="CLQ60" s="291"/>
      <c r="CLR60" s="291"/>
      <c r="CLS60" s="291"/>
      <c r="CLT60" s="291"/>
      <c r="CLU60" s="291"/>
      <c r="CLV60" s="291"/>
      <c r="CLW60" s="291"/>
      <c r="CLX60" s="291"/>
      <c r="CLY60" s="291"/>
      <c r="CLZ60" s="291"/>
      <c r="CMA60" s="291"/>
      <c r="CMB60" s="291"/>
      <c r="CMC60" s="291"/>
      <c r="CMD60" s="291"/>
      <c r="CME60" s="291"/>
      <c r="CMF60" s="291"/>
      <c r="CMG60" s="291"/>
      <c r="CMH60" s="291"/>
      <c r="CMI60" s="291"/>
      <c r="CMJ60" s="291"/>
      <c r="CMK60" s="291"/>
      <c r="CML60" s="291"/>
      <c r="CMM60" s="291"/>
      <c r="CMN60" s="291"/>
      <c r="CMO60" s="291"/>
      <c r="CMP60" s="291"/>
      <c r="CMQ60" s="291"/>
      <c r="CMR60" s="291"/>
      <c r="CMS60" s="291"/>
      <c r="CMT60" s="291"/>
      <c r="CMU60" s="291"/>
      <c r="CMV60" s="291"/>
      <c r="CMW60" s="291"/>
      <c r="CMX60" s="291"/>
      <c r="CMY60" s="291"/>
      <c r="CMZ60" s="291"/>
      <c r="CNA60" s="291"/>
      <c r="CNB60" s="291"/>
      <c r="CNC60" s="291"/>
      <c r="CND60" s="291"/>
      <c r="CNE60" s="291"/>
      <c r="CNF60" s="291"/>
      <c r="CNG60" s="291"/>
      <c r="CNH60" s="291"/>
      <c r="CNI60" s="291"/>
      <c r="CNJ60" s="291"/>
      <c r="CNK60" s="291"/>
      <c r="CNL60" s="291"/>
      <c r="CNM60" s="291"/>
      <c r="CNN60" s="291"/>
      <c r="CNO60" s="291"/>
      <c r="CNP60" s="291"/>
      <c r="CNQ60" s="291"/>
      <c r="CNR60" s="291"/>
      <c r="CNS60" s="291"/>
      <c r="CNT60" s="291"/>
      <c r="CNU60" s="291"/>
      <c r="CNV60" s="291"/>
      <c r="CNW60" s="291"/>
      <c r="CNX60" s="291"/>
      <c r="CNY60" s="291"/>
      <c r="CNZ60" s="291"/>
      <c r="COA60" s="291"/>
      <c r="COB60" s="291"/>
      <c r="COC60" s="291"/>
      <c r="COD60" s="291"/>
      <c r="COE60" s="291"/>
      <c r="COF60" s="291"/>
      <c r="COG60" s="291"/>
      <c r="COH60" s="291"/>
      <c r="COI60" s="291"/>
      <c r="COJ60" s="291"/>
      <c r="COK60" s="291"/>
      <c r="COL60" s="291"/>
      <c r="COM60" s="291"/>
      <c r="CON60" s="291"/>
      <c r="COO60" s="291"/>
      <c r="COP60" s="291"/>
      <c r="COQ60" s="291"/>
      <c r="COR60" s="291"/>
      <c r="COS60" s="291"/>
      <c r="COT60" s="291"/>
      <c r="COU60" s="291"/>
      <c r="COV60" s="291"/>
      <c r="COW60" s="291"/>
      <c r="COX60" s="291"/>
      <c r="COY60" s="291"/>
      <c r="COZ60" s="291"/>
      <c r="CPA60" s="291"/>
      <c r="CPB60" s="291"/>
      <c r="CPC60" s="291"/>
      <c r="CPD60" s="291"/>
      <c r="CPE60" s="291"/>
      <c r="CPF60" s="291"/>
      <c r="CPG60" s="291"/>
      <c r="CPH60" s="291"/>
      <c r="CPI60" s="291"/>
      <c r="CPJ60" s="291"/>
      <c r="CPK60" s="291"/>
      <c r="CPL60" s="291"/>
      <c r="CPM60" s="291"/>
      <c r="CPN60" s="291"/>
      <c r="CPO60" s="291"/>
      <c r="CPP60" s="291"/>
      <c r="CPQ60" s="291"/>
      <c r="CPR60" s="291"/>
      <c r="CPS60" s="291"/>
      <c r="CPT60" s="291"/>
      <c r="CPU60" s="291"/>
      <c r="CPV60" s="291"/>
      <c r="CPW60" s="291"/>
      <c r="CPX60" s="291"/>
      <c r="CPY60" s="291"/>
      <c r="CPZ60" s="291"/>
      <c r="CQA60" s="291"/>
      <c r="CQB60" s="291"/>
      <c r="CQC60" s="291"/>
      <c r="CQD60" s="291"/>
      <c r="CQE60" s="291"/>
      <c r="CQF60" s="291"/>
      <c r="CQG60" s="291"/>
      <c r="CQH60" s="291"/>
      <c r="CQI60" s="291"/>
      <c r="CQJ60" s="291"/>
      <c r="CQK60" s="291"/>
      <c r="CQL60" s="291"/>
      <c r="CQM60" s="291"/>
      <c r="CQN60" s="291"/>
      <c r="CQO60" s="291"/>
      <c r="CQP60" s="291"/>
      <c r="CQQ60" s="291"/>
      <c r="CQR60" s="291"/>
      <c r="CQS60" s="291"/>
      <c r="CQT60" s="291"/>
      <c r="CQU60" s="291"/>
      <c r="CQV60" s="291"/>
      <c r="CQW60" s="291"/>
      <c r="CQX60" s="291"/>
      <c r="CQY60" s="291"/>
      <c r="CQZ60" s="291"/>
      <c r="CRA60" s="291"/>
      <c r="CRB60" s="291"/>
      <c r="CRC60" s="291"/>
      <c r="CRD60" s="291"/>
      <c r="CRE60" s="291"/>
      <c r="CRF60" s="291"/>
      <c r="CRG60" s="291"/>
      <c r="CRH60" s="291"/>
      <c r="CRI60" s="291"/>
      <c r="CRJ60" s="291"/>
      <c r="CRK60" s="291"/>
      <c r="CRL60" s="291"/>
      <c r="CRM60" s="291"/>
      <c r="CRN60" s="291"/>
      <c r="CRO60" s="291"/>
      <c r="CRP60" s="291"/>
      <c r="CRQ60" s="291"/>
      <c r="CRR60" s="291"/>
      <c r="CRS60" s="291"/>
      <c r="CRT60" s="291"/>
      <c r="CRU60" s="291"/>
      <c r="CRV60" s="291"/>
      <c r="CRW60" s="291"/>
      <c r="CRX60" s="291"/>
      <c r="CRY60" s="291"/>
      <c r="CRZ60" s="291"/>
      <c r="CSA60" s="291"/>
      <c r="CSB60" s="291"/>
      <c r="CSC60" s="291"/>
      <c r="CSD60" s="291"/>
      <c r="CSE60" s="291"/>
      <c r="CSF60" s="291"/>
      <c r="CSG60" s="291"/>
      <c r="CSH60" s="291"/>
      <c r="CSI60" s="291"/>
      <c r="CSJ60" s="291"/>
      <c r="CSK60" s="291"/>
      <c r="CSL60" s="291"/>
      <c r="CSM60" s="291"/>
      <c r="CSN60" s="291"/>
      <c r="CSO60" s="291"/>
      <c r="CSP60" s="291"/>
      <c r="CSQ60" s="291"/>
      <c r="CSR60" s="291"/>
      <c r="CSS60" s="291"/>
      <c r="CST60" s="291"/>
      <c r="CSU60" s="291"/>
      <c r="CSV60" s="291"/>
      <c r="CSW60" s="291"/>
      <c r="CSX60" s="291"/>
      <c r="CSY60" s="291"/>
      <c r="CSZ60" s="291"/>
      <c r="CTA60" s="291"/>
      <c r="CTB60" s="291"/>
      <c r="CTC60" s="291"/>
      <c r="CTD60" s="291"/>
      <c r="CTE60" s="291"/>
      <c r="CTF60" s="291"/>
      <c r="CTG60" s="291"/>
      <c r="CTH60" s="291"/>
      <c r="CTI60" s="291"/>
      <c r="CTJ60" s="291"/>
      <c r="CTK60" s="291"/>
      <c r="CTL60" s="291"/>
      <c r="CTM60" s="291"/>
      <c r="CTN60" s="291"/>
      <c r="CTO60" s="291"/>
      <c r="CTP60" s="291"/>
      <c r="CTQ60" s="291"/>
      <c r="CTR60" s="291"/>
      <c r="CTS60" s="291"/>
      <c r="CTT60" s="291"/>
      <c r="CTU60" s="291"/>
      <c r="CTV60" s="291"/>
      <c r="CTW60" s="291"/>
      <c r="CTX60" s="291"/>
      <c r="CTY60" s="291"/>
      <c r="CTZ60" s="291"/>
      <c r="CUA60" s="291"/>
      <c r="CUB60" s="291"/>
      <c r="CUC60" s="291"/>
      <c r="CUD60" s="291"/>
      <c r="CUE60" s="291"/>
      <c r="CUF60" s="291"/>
      <c r="CUG60" s="291"/>
      <c r="CUH60" s="291"/>
      <c r="CUI60" s="291"/>
      <c r="CUJ60" s="291"/>
      <c r="CUK60" s="291"/>
      <c r="CUL60" s="291"/>
      <c r="CUM60" s="291"/>
      <c r="CUN60" s="291"/>
      <c r="CUO60" s="291"/>
      <c r="CUP60" s="291"/>
      <c r="CUQ60" s="291"/>
      <c r="CUR60" s="291"/>
      <c r="CUS60" s="291"/>
      <c r="CUT60" s="291"/>
      <c r="CUU60" s="291"/>
      <c r="CUV60" s="291"/>
      <c r="CUW60" s="291"/>
      <c r="CUX60" s="291"/>
      <c r="CUY60" s="291"/>
      <c r="CUZ60" s="291"/>
      <c r="CVA60" s="291"/>
      <c r="CVB60" s="291"/>
      <c r="CVC60" s="291"/>
      <c r="CVD60" s="291"/>
    </row>
    <row r="61" spans="1:2604" ht="333.75" customHeight="1" x14ac:dyDescent="0.2">
      <c r="A61" s="186" t="s">
        <v>571</v>
      </c>
      <c r="B61" s="345" t="s">
        <v>582</v>
      </c>
      <c r="C61" s="226" t="s">
        <v>965</v>
      </c>
      <c r="D61" s="395" t="s">
        <v>1171</v>
      </c>
    </row>
    <row r="62" spans="1:2604" ht="76.5" x14ac:dyDescent="0.2">
      <c r="A62" s="299"/>
      <c r="B62" s="348"/>
      <c r="C62" s="359" t="s">
        <v>966</v>
      </c>
      <c r="D62" s="396" t="s">
        <v>1172</v>
      </c>
    </row>
    <row r="63" spans="1:2604" x14ac:dyDescent="0.2">
      <c r="A63" s="299"/>
      <c r="B63" s="348"/>
      <c r="C63" s="257" t="s">
        <v>967</v>
      </c>
      <c r="D63" s="135" t="s">
        <v>1079</v>
      </c>
    </row>
    <row r="64" spans="1:2604" s="109" customFormat="1" ht="51" x14ac:dyDescent="0.2">
      <c r="A64" s="249"/>
      <c r="B64" s="348"/>
      <c r="C64" s="138" t="s">
        <v>968</v>
      </c>
      <c r="D64" s="135" t="s">
        <v>969</v>
      </c>
    </row>
    <row r="65" spans="1:4" s="361" customFormat="1" ht="13.5" thickBot="1" x14ac:dyDescent="0.25">
      <c r="A65" s="299"/>
      <c r="B65" s="349"/>
      <c r="C65" s="254" t="s">
        <v>953</v>
      </c>
      <c r="D65" s="154"/>
    </row>
    <row r="66" spans="1:4" s="361" customFormat="1" ht="13.5" thickBot="1" x14ac:dyDescent="0.25">
      <c r="A66" s="299"/>
      <c r="B66" s="306"/>
      <c r="C66" s="340"/>
      <c r="D66" s="199"/>
    </row>
    <row r="67" spans="1:4" ht="63.75" x14ac:dyDescent="0.2">
      <c r="A67" s="299"/>
      <c r="B67" s="149" t="s">
        <v>970</v>
      </c>
      <c r="C67" s="362"/>
      <c r="D67" s="132" t="s">
        <v>971</v>
      </c>
    </row>
    <row r="68" spans="1:4" x14ac:dyDescent="0.2">
      <c r="A68" s="299"/>
      <c r="B68" s="259"/>
      <c r="C68" s="363"/>
      <c r="D68" s="153"/>
    </row>
    <row r="69" spans="1:4" x14ac:dyDescent="0.2">
      <c r="A69" s="299"/>
      <c r="B69" s="259" t="s">
        <v>972</v>
      </c>
      <c r="C69" s="363"/>
      <c r="D69" s="364" t="s">
        <v>973</v>
      </c>
    </row>
    <row r="70" spans="1:4" x14ac:dyDescent="0.2">
      <c r="A70" s="299"/>
      <c r="B70" s="259"/>
      <c r="C70" s="363"/>
      <c r="D70" s="364"/>
    </row>
    <row r="71" spans="1:4" x14ac:dyDescent="0.2">
      <c r="A71" s="299"/>
      <c r="B71" s="259" t="s">
        <v>974</v>
      </c>
      <c r="C71" s="363"/>
      <c r="D71" s="153" t="s">
        <v>975</v>
      </c>
    </row>
    <row r="72" spans="1:4" x14ac:dyDescent="0.2">
      <c r="A72" s="299"/>
      <c r="B72" s="259"/>
      <c r="C72" s="363"/>
      <c r="D72" s="153"/>
    </row>
    <row r="73" spans="1:4" s="109" customFormat="1" x14ac:dyDescent="0.2">
      <c r="A73" s="136"/>
      <c r="B73" s="196" t="s">
        <v>1081</v>
      </c>
      <c r="C73" s="134"/>
      <c r="D73" s="195"/>
    </row>
    <row r="74" spans="1:4" x14ac:dyDescent="0.2">
      <c r="A74" s="299"/>
      <c r="B74" s="259"/>
      <c r="C74" s="257"/>
      <c r="D74" s="153"/>
    </row>
    <row r="75" spans="1:4" x14ac:dyDescent="0.2">
      <c r="A75" s="299"/>
      <c r="B75" s="259" t="s">
        <v>592</v>
      </c>
      <c r="C75" s="138" t="s">
        <v>976</v>
      </c>
      <c r="D75" s="153" t="s">
        <v>977</v>
      </c>
    </row>
    <row r="76" spans="1:4" x14ac:dyDescent="0.2">
      <c r="A76" s="299"/>
      <c r="B76" s="259"/>
      <c r="C76" s="138" t="s">
        <v>978</v>
      </c>
      <c r="D76" s="153"/>
    </row>
    <row r="77" spans="1:4" x14ac:dyDescent="0.2">
      <c r="A77" s="299"/>
      <c r="B77" s="259"/>
      <c r="C77" s="138" t="s">
        <v>979</v>
      </c>
      <c r="D77" s="153"/>
    </row>
    <row r="78" spans="1:4" x14ac:dyDescent="0.2">
      <c r="A78" s="299"/>
      <c r="B78" s="259"/>
      <c r="C78" s="138" t="s">
        <v>779</v>
      </c>
      <c r="D78" s="153"/>
    </row>
    <row r="79" spans="1:4" x14ac:dyDescent="0.2">
      <c r="A79" s="299"/>
      <c r="B79" s="259"/>
      <c r="C79" s="257" t="s">
        <v>980</v>
      </c>
      <c r="D79" s="153" t="s">
        <v>1082</v>
      </c>
    </row>
    <row r="80" spans="1:4" ht="63.75" x14ac:dyDescent="0.2">
      <c r="A80" s="299"/>
      <c r="B80" s="259"/>
      <c r="C80" s="257" t="s">
        <v>981</v>
      </c>
      <c r="D80" s="153" t="s">
        <v>1173</v>
      </c>
    </row>
    <row r="81" spans="1:4" x14ac:dyDescent="0.2">
      <c r="A81" s="299"/>
      <c r="B81" s="259"/>
      <c r="C81" s="138" t="s">
        <v>982</v>
      </c>
      <c r="D81" s="153" t="s">
        <v>1091</v>
      </c>
    </row>
    <row r="82" spans="1:4" x14ac:dyDescent="0.2">
      <c r="A82" s="299"/>
      <c r="B82" s="259"/>
      <c r="C82" s="363"/>
      <c r="D82" s="153"/>
    </row>
    <row r="83" spans="1:4" x14ac:dyDescent="0.2">
      <c r="A83" s="299"/>
      <c r="B83" s="259" t="s">
        <v>598</v>
      </c>
      <c r="C83" s="138" t="s">
        <v>976</v>
      </c>
      <c r="D83" s="153"/>
    </row>
    <row r="84" spans="1:4" x14ac:dyDescent="0.2">
      <c r="A84" s="299"/>
      <c r="B84" s="259"/>
      <c r="C84" s="138" t="s">
        <v>978</v>
      </c>
      <c r="D84" s="153"/>
    </row>
    <row r="85" spans="1:4" x14ac:dyDescent="0.2">
      <c r="A85" s="299"/>
      <c r="B85" s="259"/>
      <c r="C85" s="138" t="s">
        <v>979</v>
      </c>
      <c r="D85" s="153"/>
    </row>
    <row r="86" spans="1:4" s="109" customFormat="1" x14ac:dyDescent="0.2">
      <c r="A86" s="136"/>
      <c r="B86" s="171"/>
      <c r="C86" s="134" t="s">
        <v>1083</v>
      </c>
      <c r="D86" s="195"/>
    </row>
    <row r="87" spans="1:4" x14ac:dyDescent="0.2">
      <c r="A87" s="299"/>
      <c r="B87" s="259"/>
      <c r="C87" s="138" t="s">
        <v>982</v>
      </c>
      <c r="D87" s="153"/>
    </row>
    <row r="88" spans="1:4" x14ac:dyDescent="0.2">
      <c r="A88" s="299"/>
      <c r="B88" s="259"/>
      <c r="C88" s="363"/>
      <c r="D88" s="153"/>
    </row>
    <row r="89" spans="1:4" x14ac:dyDescent="0.2">
      <c r="A89" s="299"/>
      <c r="B89" s="259" t="s">
        <v>599</v>
      </c>
      <c r="C89" s="138" t="s">
        <v>976</v>
      </c>
      <c r="D89" s="153"/>
    </row>
    <row r="90" spans="1:4" x14ac:dyDescent="0.2">
      <c r="A90" s="299"/>
      <c r="B90" s="259"/>
      <c r="C90" s="138" t="s">
        <v>978</v>
      </c>
      <c r="D90" s="153"/>
    </row>
    <row r="91" spans="1:4" x14ac:dyDescent="0.2">
      <c r="A91" s="299"/>
      <c r="B91" s="259"/>
      <c r="C91" s="138" t="s">
        <v>979</v>
      </c>
      <c r="D91" s="153"/>
    </row>
    <row r="92" spans="1:4" x14ac:dyDescent="0.2">
      <c r="A92" s="299"/>
      <c r="B92" s="259"/>
      <c r="C92" s="138" t="s">
        <v>982</v>
      </c>
      <c r="D92" s="153"/>
    </row>
    <row r="93" spans="1:4" x14ac:dyDescent="0.2">
      <c r="A93" s="299"/>
      <c r="B93" s="259"/>
      <c r="C93" s="363"/>
      <c r="D93" s="153"/>
    </row>
    <row r="94" spans="1:4" x14ac:dyDescent="0.2">
      <c r="A94" s="299"/>
      <c r="B94" s="259" t="s">
        <v>600</v>
      </c>
      <c r="C94" s="138" t="s">
        <v>976</v>
      </c>
      <c r="D94" s="153"/>
    </row>
    <row r="95" spans="1:4" x14ac:dyDescent="0.2">
      <c r="A95" s="299"/>
      <c r="B95" s="259"/>
      <c r="C95" s="138" t="s">
        <v>978</v>
      </c>
      <c r="D95" s="153"/>
    </row>
    <row r="96" spans="1:4" x14ac:dyDescent="0.2">
      <c r="A96" s="299"/>
      <c r="B96" s="259"/>
      <c r="C96" s="138" t="s">
        <v>979</v>
      </c>
      <c r="D96" s="153"/>
    </row>
    <row r="97" spans="1:134" x14ac:dyDescent="0.2">
      <c r="A97" s="299"/>
      <c r="B97" s="259"/>
      <c r="C97" s="138" t="s">
        <v>982</v>
      </c>
      <c r="D97" s="153"/>
    </row>
    <row r="98" spans="1:134" x14ac:dyDescent="0.2">
      <c r="A98" s="299"/>
      <c r="B98" s="259"/>
      <c r="C98" s="363"/>
      <c r="D98" s="153"/>
    </row>
    <row r="99" spans="1:134" x14ac:dyDescent="0.2">
      <c r="A99" s="299"/>
      <c r="B99" s="259" t="s">
        <v>601</v>
      </c>
      <c r="C99" s="138" t="s">
        <v>976</v>
      </c>
      <c r="D99" s="153"/>
    </row>
    <row r="100" spans="1:134" x14ac:dyDescent="0.2">
      <c r="A100" s="299"/>
      <c r="B100" s="259"/>
      <c r="C100" s="138" t="s">
        <v>978</v>
      </c>
      <c r="D100" s="153"/>
    </row>
    <row r="101" spans="1:134" x14ac:dyDescent="0.2">
      <c r="A101" s="299"/>
      <c r="B101" s="259"/>
      <c r="C101" s="138" t="s">
        <v>979</v>
      </c>
      <c r="D101" s="153"/>
    </row>
    <row r="102" spans="1:134" ht="13.5" thickBot="1" x14ac:dyDescent="0.25">
      <c r="A102" s="326"/>
      <c r="B102" s="360"/>
      <c r="C102" s="140" t="s">
        <v>982</v>
      </c>
      <c r="D102" s="154"/>
    </row>
    <row r="103" spans="1:134" x14ac:dyDescent="0.2">
      <c r="A103" s="350"/>
      <c r="B103" s="351"/>
      <c r="C103" s="352"/>
      <c r="D103" s="353"/>
    </row>
    <row r="104" spans="1:134" ht="13.5" thickBot="1" x14ac:dyDescent="0.25">
      <c r="A104" s="354"/>
      <c r="B104" s="355"/>
      <c r="C104" s="356"/>
      <c r="D104" s="357"/>
    </row>
    <row r="105" spans="1:134" s="358" customFormat="1" ht="18.75" thickBot="1" x14ac:dyDescent="0.25">
      <c r="A105" s="290" t="s">
        <v>912</v>
      </c>
      <c r="B105" s="290" t="s">
        <v>913</v>
      </c>
      <c r="C105" s="290" t="s">
        <v>914</v>
      </c>
      <c r="D105" s="290" t="s">
        <v>915</v>
      </c>
      <c r="E105" s="291"/>
      <c r="F105" s="291"/>
      <c r="G105" s="291"/>
      <c r="H105" s="291"/>
      <c r="I105" s="291"/>
      <c r="J105" s="291"/>
      <c r="K105" s="291"/>
      <c r="L105" s="291"/>
      <c r="M105" s="291"/>
      <c r="N105" s="291"/>
      <c r="O105" s="291"/>
      <c r="P105" s="291"/>
      <c r="Q105" s="291"/>
      <c r="R105" s="291"/>
      <c r="S105" s="291"/>
      <c r="T105" s="291"/>
      <c r="U105" s="291"/>
      <c r="V105" s="291"/>
      <c r="W105" s="291"/>
      <c r="X105" s="291"/>
      <c r="Y105" s="291"/>
      <c r="Z105" s="291"/>
      <c r="AA105" s="291"/>
      <c r="AB105" s="291"/>
      <c r="AC105" s="291"/>
      <c r="AD105" s="291"/>
      <c r="AE105" s="291"/>
      <c r="AF105" s="291"/>
      <c r="AG105" s="291"/>
      <c r="AH105" s="291"/>
      <c r="AI105" s="291"/>
      <c r="AJ105" s="291"/>
      <c r="AK105" s="291"/>
      <c r="AL105" s="291"/>
      <c r="AM105" s="291"/>
      <c r="AN105" s="291"/>
      <c r="AO105" s="291"/>
      <c r="AP105" s="291"/>
      <c r="AQ105" s="291"/>
      <c r="AR105" s="291"/>
      <c r="AS105" s="291"/>
      <c r="AT105" s="291"/>
      <c r="AU105" s="291"/>
      <c r="AV105" s="291"/>
      <c r="AW105" s="291"/>
      <c r="AX105" s="291"/>
      <c r="AY105" s="291"/>
      <c r="AZ105" s="291"/>
      <c r="BA105" s="291"/>
      <c r="BB105" s="291"/>
      <c r="BC105" s="291"/>
      <c r="BD105" s="291"/>
      <c r="BE105" s="291"/>
      <c r="BF105" s="291"/>
      <c r="BG105" s="291"/>
      <c r="BH105" s="291"/>
      <c r="BI105" s="291"/>
      <c r="BJ105" s="291"/>
      <c r="BK105" s="291"/>
      <c r="BL105" s="291"/>
      <c r="BM105" s="291"/>
      <c r="BN105" s="291"/>
      <c r="BO105" s="291"/>
      <c r="BP105" s="291"/>
      <c r="BQ105" s="291"/>
      <c r="BR105" s="291"/>
      <c r="BS105" s="291"/>
      <c r="BT105" s="291"/>
      <c r="BU105" s="291"/>
      <c r="BV105" s="291"/>
      <c r="BW105" s="291"/>
      <c r="BX105" s="291"/>
      <c r="BY105" s="291"/>
      <c r="BZ105" s="291"/>
      <c r="CA105" s="291"/>
      <c r="CB105" s="291"/>
      <c r="CC105" s="291"/>
      <c r="CD105" s="291"/>
      <c r="CE105" s="291"/>
      <c r="CF105" s="291"/>
      <c r="CG105" s="291"/>
      <c r="CH105" s="291"/>
      <c r="CI105" s="291"/>
      <c r="CJ105" s="291"/>
      <c r="CK105" s="291"/>
      <c r="CL105" s="291"/>
      <c r="CM105" s="291"/>
      <c r="CN105" s="291"/>
      <c r="CO105" s="291"/>
      <c r="CP105" s="291"/>
      <c r="CQ105" s="291"/>
      <c r="CR105" s="291"/>
      <c r="CS105" s="291"/>
      <c r="CT105" s="291"/>
      <c r="CU105" s="291"/>
      <c r="CV105" s="291"/>
      <c r="CW105" s="291"/>
      <c r="CX105" s="291"/>
      <c r="CY105" s="291"/>
      <c r="CZ105" s="291"/>
      <c r="DA105" s="291"/>
      <c r="DB105" s="291"/>
      <c r="DC105" s="291"/>
      <c r="DD105" s="291"/>
      <c r="DE105" s="291"/>
      <c r="DF105" s="291"/>
      <c r="DG105" s="291"/>
      <c r="DH105" s="291"/>
      <c r="DI105" s="291"/>
      <c r="DJ105" s="291"/>
      <c r="DK105" s="291"/>
      <c r="DL105" s="291"/>
      <c r="DM105" s="291"/>
      <c r="DN105" s="291"/>
      <c r="DO105" s="291"/>
      <c r="DP105" s="291"/>
      <c r="DQ105" s="291"/>
      <c r="DR105" s="291"/>
      <c r="DS105" s="291"/>
      <c r="DT105" s="291"/>
      <c r="DU105" s="291"/>
      <c r="DV105" s="291"/>
      <c r="DW105" s="291"/>
      <c r="DX105" s="291"/>
      <c r="DY105" s="291"/>
      <c r="DZ105" s="291"/>
      <c r="EA105" s="291"/>
      <c r="EB105" s="291"/>
      <c r="EC105" s="291"/>
      <c r="ED105" s="394"/>
    </row>
    <row r="106" spans="1:134" ht="18.75" thickBot="1" x14ac:dyDescent="0.25">
      <c r="A106" s="339" t="s">
        <v>571</v>
      </c>
      <c r="B106" s="232" t="s">
        <v>602</v>
      </c>
      <c r="C106" s="164"/>
      <c r="D106" s="165"/>
    </row>
    <row r="107" spans="1:134" ht="13.5" thickBot="1" x14ac:dyDescent="0.25">
      <c r="A107" s="299"/>
      <c r="B107" s="365"/>
      <c r="C107" s="340"/>
      <c r="D107" s="199"/>
    </row>
    <row r="108" spans="1:134" ht="125.45" customHeight="1" x14ac:dyDescent="0.2">
      <c r="A108" s="443"/>
      <c r="B108" s="149" t="s">
        <v>603</v>
      </c>
      <c r="C108" s="131" t="s">
        <v>983</v>
      </c>
      <c r="D108" s="151" t="s">
        <v>1174</v>
      </c>
    </row>
    <row r="109" spans="1:134" ht="25.5" x14ac:dyDescent="0.2">
      <c r="A109" s="443"/>
      <c r="B109" s="366"/>
      <c r="C109" s="367" t="s">
        <v>984</v>
      </c>
      <c r="D109" s="325" t="s">
        <v>1175</v>
      </c>
    </row>
    <row r="110" spans="1:134" x14ac:dyDescent="0.2">
      <c r="A110" s="443"/>
      <c r="B110" s="366"/>
      <c r="C110" s="367" t="s">
        <v>985</v>
      </c>
      <c r="D110" s="325" t="s">
        <v>1097</v>
      </c>
    </row>
    <row r="111" spans="1:134" x14ac:dyDescent="0.2">
      <c r="A111" s="443"/>
      <c r="B111" s="366"/>
      <c r="C111" s="367" t="s">
        <v>986</v>
      </c>
      <c r="D111" s="325" t="s">
        <v>987</v>
      </c>
    </row>
    <row r="112" spans="1:134" ht="13.5" thickBot="1" x14ac:dyDescent="0.25">
      <c r="A112" s="443"/>
      <c r="B112" s="349"/>
      <c r="C112" s="368" t="s">
        <v>988</v>
      </c>
      <c r="D112" s="141"/>
    </row>
    <row r="113" spans="1:4" ht="13.5" thickBot="1" x14ac:dyDescent="0.25">
      <c r="A113" s="443"/>
      <c r="B113" s="365"/>
      <c r="C113" s="340"/>
      <c r="D113" s="199"/>
    </row>
    <row r="114" spans="1:4" x14ac:dyDescent="0.2">
      <c r="A114" s="443"/>
      <c r="B114" s="345" t="s">
        <v>608</v>
      </c>
      <c r="C114" s="255" t="s">
        <v>989</v>
      </c>
      <c r="D114" s="151" t="s">
        <v>1176</v>
      </c>
    </row>
    <row r="115" spans="1:4" x14ac:dyDescent="0.2">
      <c r="A115" s="443"/>
      <c r="B115" s="369"/>
      <c r="C115" s="370" t="s">
        <v>990</v>
      </c>
      <c r="D115" s="371" t="s">
        <v>991</v>
      </c>
    </row>
    <row r="116" spans="1:4" ht="178.5" customHeight="1" x14ac:dyDescent="0.2">
      <c r="A116" s="299"/>
      <c r="B116" s="348"/>
      <c r="C116" s="134" t="s">
        <v>992</v>
      </c>
      <c r="D116" s="135" t="s">
        <v>993</v>
      </c>
    </row>
    <row r="117" spans="1:4" ht="25.5" x14ac:dyDescent="0.2">
      <c r="A117" s="299"/>
      <c r="B117" s="348"/>
      <c r="C117" s="138" t="s">
        <v>994</v>
      </c>
      <c r="D117" s="153" t="s">
        <v>995</v>
      </c>
    </row>
    <row r="118" spans="1:4" x14ac:dyDescent="0.2">
      <c r="A118" s="299"/>
      <c r="B118" s="348"/>
      <c r="C118" s="138" t="s">
        <v>996</v>
      </c>
      <c r="D118" s="153" t="s">
        <v>997</v>
      </c>
    </row>
    <row r="119" spans="1:4" ht="13.5" thickBot="1" x14ac:dyDescent="0.25">
      <c r="A119" s="299"/>
      <c r="B119" s="349"/>
      <c r="C119" s="140" t="s">
        <v>988</v>
      </c>
      <c r="D119" s="154" t="s">
        <v>1084</v>
      </c>
    </row>
    <row r="120" spans="1:4" ht="24" customHeight="1" thickBot="1" x14ac:dyDescent="0.25">
      <c r="A120" s="299"/>
      <c r="B120" s="306"/>
      <c r="C120" s="340"/>
      <c r="D120" s="199"/>
    </row>
    <row r="121" spans="1:4" s="109" customFormat="1" ht="25.5" customHeight="1" x14ac:dyDescent="0.2">
      <c r="A121" s="288"/>
      <c r="B121" s="345" t="s">
        <v>614</v>
      </c>
      <c r="C121" s="372"/>
      <c r="D121" s="151" t="s">
        <v>998</v>
      </c>
    </row>
    <row r="122" spans="1:4" s="109" customFormat="1" ht="12.75" customHeight="1" x14ac:dyDescent="0.2">
      <c r="A122" s="288"/>
      <c r="B122" s="373" t="s">
        <v>999</v>
      </c>
      <c r="C122" s="429"/>
      <c r="D122" s="182"/>
    </row>
    <row r="123" spans="1:4" s="109" customFormat="1" ht="12.75" customHeight="1" x14ac:dyDescent="0.2">
      <c r="A123" s="288"/>
      <c r="B123" s="374" t="s">
        <v>1000</v>
      </c>
      <c r="C123" s="429"/>
      <c r="D123" s="182"/>
    </row>
    <row r="124" spans="1:4" s="109" customFormat="1" ht="12.75" customHeight="1" x14ac:dyDescent="0.2">
      <c r="A124" s="288"/>
      <c r="B124" s="374" t="s">
        <v>1001</v>
      </c>
      <c r="C124" s="429"/>
      <c r="D124" s="182"/>
    </row>
    <row r="125" spans="1:4" s="109" customFormat="1" ht="12.75" customHeight="1" x14ac:dyDescent="0.2">
      <c r="A125" s="288"/>
      <c r="B125" s="196"/>
      <c r="C125" s="429"/>
      <c r="D125" s="182"/>
    </row>
    <row r="126" spans="1:4" s="109" customFormat="1" ht="12.75" customHeight="1" x14ac:dyDescent="0.2">
      <c r="A126" s="288"/>
      <c r="B126" s="373" t="s">
        <v>1002</v>
      </c>
      <c r="C126" s="429"/>
      <c r="D126" s="182"/>
    </row>
    <row r="127" spans="1:4" s="109" customFormat="1" ht="12.75" customHeight="1" x14ac:dyDescent="0.2">
      <c r="A127" s="288"/>
      <c r="B127" s="373"/>
      <c r="C127" s="429"/>
      <c r="D127" s="182"/>
    </row>
    <row r="128" spans="1:4" s="109" customFormat="1" ht="25.5" x14ac:dyDescent="0.2">
      <c r="A128" s="288"/>
      <c r="B128" s="373" t="s">
        <v>1003</v>
      </c>
      <c r="C128" s="429"/>
      <c r="D128" s="182"/>
    </row>
    <row r="129" spans="1:4" s="109" customFormat="1" ht="12.75" customHeight="1" x14ac:dyDescent="0.2">
      <c r="A129" s="288"/>
      <c r="B129" s="196"/>
      <c r="C129" s="429"/>
      <c r="D129" s="182"/>
    </row>
    <row r="130" spans="1:4" s="109" customFormat="1" ht="12.75" customHeight="1" x14ac:dyDescent="0.2">
      <c r="A130" s="288"/>
      <c r="B130" s="196" t="s">
        <v>1004</v>
      </c>
      <c r="C130" s="429"/>
      <c r="D130" s="182"/>
    </row>
    <row r="131" spans="1:4" s="109" customFormat="1" ht="12.75" customHeight="1" x14ac:dyDescent="0.2">
      <c r="A131" s="288"/>
      <c r="B131" s="196"/>
      <c r="C131" s="429"/>
      <c r="D131" s="182"/>
    </row>
    <row r="132" spans="1:4" s="109" customFormat="1" ht="12.75" customHeight="1" x14ac:dyDescent="0.2">
      <c r="A132" s="288"/>
      <c r="B132" s="196" t="s">
        <v>690</v>
      </c>
      <c r="C132" s="429"/>
      <c r="D132" s="182"/>
    </row>
    <row r="133" spans="1:4" s="109" customFormat="1" ht="12.75" customHeight="1" x14ac:dyDescent="0.2">
      <c r="A133" s="288"/>
      <c r="B133" s="196"/>
      <c r="C133" s="429"/>
      <c r="D133" s="182"/>
    </row>
    <row r="134" spans="1:4" s="109" customFormat="1" ht="12.75" customHeight="1" x14ac:dyDescent="0.2">
      <c r="A134" s="288"/>
      <c r="B134" s="196" t="s">
        <v>1005</v>
      </c>
      <c r="C134" s="429"/>
      <c r="D134" s="182"/>
    </row>
    <row r="135" spans="1:4" s="109" customFormat="1" ht="12.75" customHeight="1" x14ac:dyDescent="0.2">
      <c r="A135" s="288"/>
      <c r="B135" s="374" t="s">
        <v>1006</v>
      </c>
      <c r="C135" s="429"/>
      <c r="D135" s="182"/>
    </row>
    <row r="136" spans="1:4" s="109" customFormat="1" ht="12.75" customHeight="1" x14ac:dyDescent="0.2">
      <c r="A136" s="288"/>
      <c r="B136" s="374" t="s">
        <v>1007</v>
      </c>
      <c r="C136" s="429"/>
      <c r="D136" s="182"/>
    </row>
    <row r="137" spans="1:4" s="109" customFormat="1" ht="12.75" customHeight="1" x14ac:dyDescent="0.2">
      <c r="A137" s="288"/>
      <c r="B137" s="196"/>
      <c r="C137" s="429"/>
      <c r="D137" s="182"/>
    </row>
    <row r="138" spans="1:4" s="109" customFormat="1" ht="12.75" customHeight="1" x14ac:dyDescent="0.2">
      <c r="A138" s="123"/>
      <c r="B138" s="196" t="s">
        <v>1008</v>
      </c>
      <c r="C138" s="429"/>
      <c r="D138" s="182"/>
    </row>
    <row r="139" spans="1:4" s="109" customFormat="1" ht="12.75" customHeight="1" x14ac:dyDescent="0.2">
      <c r="A139" s="123"/>
      <c r="B139" s="196"/>
      <c r="C139" s="429"/>
      <c r="D139" s="182"/>
    </row>
    <row r="140" spans="1:4" s="109" customFormat="1" ht="13.5" customHeight="1" x14ac:dyDescent="0.2">
      <c r="A140" s="123"/>
      <c r="B140" s="196" t="s">
        <v>1009</v>
      </c>
      <c r="C140" s="429"/>
      <c r="D140" s="182"/>
    </row>
    <row r="141" spans="1:4" s="109" customFormat="1" ht="13.5" thickBot="1" x14ac:dyDescent="0.25">
      <c r="A141" s="123"/>
      <c r="B141" s="375" t="s">
        <v>1010</v>
      </c>
      <c r="C141" s="430"/>
      <c r="D141" s="183"/>
    </row>
    <row r="142" spans="1:4" ht="13.5" thickBot="1" x14ac:dyDescent="0.25">
      <c r="A142" s="299"/>
      <c r="B142" s="306"/>
      <c r="C142" s="340"/>
      <c r="D142" s="199"/>
    </row>
    <row r="143" spans="1:4" s="361" customFormat="1" ht="17.25" customHeight="1" thickBot="1" x14ac:dyDescent="0.25">
      <c r="A143" s="299"/>
      <c r="B143" s="336" t="s">
        <v>615</v>
      </c>
      <c r="C143" s="376" t="s">
        <v>953</v>
      </c>
      <c r="D143" s="165" t="s">
        <v>1092</v>
      </c>
    </row>
    <row r="144" spans="1:4" s="361" customFormat="1" ht="13.5" thickBot="1" x14ac:dyDescent="0.25">
      <c r="A144" s="299"/>
      <c r="B144" s="306"/>
      <c r="C144" s="307"/>
      <c r="D144" s="199"/>
    </row>
    <row r="145" spans="1:1688" s="361" customFormat="1" ht="13.5" thickBot="1" x14ac:dyDescent="0.25">
      <c r="A145" s="299"/>
      <c r="B145" s="336" t="s">
        <v>1085</v>
      </c>
      <c r="C145" s="376"/>
      <c r="D145" s="165"/>
    </row>
    <row r="146" spans="1:1688" s="361" customFormat="1" ht="13.5" thickBot="1" x14ac:dyDescent="0.25">
      <c r="A146" s="299"/>
      <c r="B146" s="377"/>
      <c r="C146" s="378"/>
      <c r="D146" s="227"/>
    </row>
    <row r="147" spans="1:1688" ht="63.75" x14ac:dyDescent="0.2">
      <c r="A147" s="299"/>
      <c r="B147" s="379" t="s">
        <v>617</v>
      </c>
      <c r="C147" s="380" t="s">
        <v>1011</v>
      </c>
      <c r="D147" s="227" t="s">
        <v>1012</v>
      </c>
    </row>
    <row r="148" spans="1:1688" ht="63.75" x14ac:dyDescent="0.2">
      <c r="A148" s="299"/>
      <c r="B148" s="369"/>
      <c r="C148" s="381" t="s">
        <v>1013</v>
      </c>
      <c r="D148" s="210" t="s">
        <v>1177</v>
      </c>
    </row>
    <row r="149" spans="1:1688" ht="38.25" x14ac:dyDescent="0.2">
      <c r="A149" s="299"/>
      <c r="B149" s="348"/>
      <c r="C149" s="370" t="s">
        <v>953</v>
      </c>
      <c r="D149" s="135" t="s">
        <v>1178</v>
      </c>
    </row>
    <row r="150" spans="1:1688" ht="13.5" thickBot="1" x14ac:dyDescent="0.25">
      <c r="A150" s="299"/>
      <c r="B150" s="349"/>
      <c r="C150" s="382"/>
      <c r="D150" s="154"/>
    </row>
    <row r="151" spans="1:1688" s="361" customFormat="1" ht="13.5" thickBot="1" x14ac:dyDescent="0.25">
      <c r="A151" s="299"/>
      <c r="B151" s="306"/>
      <c r="C151" s="307"/>
      <c r="D151" s="199"/>
    </row>
    <row r="152" spans="1:1688" ht="13.5" thickBot="1" x14ac:dyDescent="0.25">
      <c r="A152" s="326"/>
      <c r="B152" s="336" t="s">
        <v>620</v>
      </c>
      <c r="C152" s="337"/>
      <c r="D152" s="165" t="s">
        <v>1014</v>
      </c>
    </row>
    <row r="153" spans="1:1688" s="298" customFormat="1" x14ac:dyDescent="0.2">
      <c r="A153" s="343"/>
      <c r="B153" s="120"/>
      <c r="D153" s="122"/>
    </row>
    <row r="154" spans="1:1688" s="298" customFormat="1" x14ac:dyDescent="0.2">
      <c r="A154" s="343"/>
      <c r="B154" s="120"/>
      <c r="D154" s="122"/>
    </row>
    <row r="155" spans="1:1688" s="298" customFormat="1" x14ac:dyDescent="0.2">
      <c r="A155" s="343"/>
      <c r="B155" s="120"/>
      <c r="D155" s="122"/>
    </row>
    <row r="156" spans="1:1688" s="298" customFormat="1" ht="13.5" thickBot="1" x14ac:dyDescent="0.25">
      <c r="A156" s="343"/>
      <c r="B156" s="120"/>
      <c r="D156" s="122"/>
    </row>
    <row r="157" spans="1:1688" s="358" customFormat="1" ht="18.75" thickBot="1" x14ac:dyDescent="0.25">
      <c r="A157" s="186" t="s">
        <v>912</v>
      </c>
      <c r="B157" s="290" t="s">
        <v>913</v>
      </c>
      <c r="C157" s="290" t="s">
        <v>914</v>
      </c>
      <c r="D157" s="289" t="s">
        <v>915</v>
      </c>
      <c r="E157" s="291"/>
      <c r="F157" s="291"/>
      <c r="G157" s="291"/>
      <c r="H157" s="291"/>
      <c r="I157" s="291"/>
      <c r="J157" s="291"/>
      <c r="K157" s="291"/>
      <c r="L157" s="291"/>
      <c r="M157" s="291"/>
      <c r="N157" s="291"/>
      <c r="O157" s="291"/>
      <c r="P157" s="291"/>
      <c r="Q157" s="291"/>
      <c r="R157" s="291"/>
      <c r="S157" s="291"/>
      <c r="T157" s="291"/>
      <c r="U157" s="291"/>
      <c r="V157" s="291"/>
      <c r="W157" s="291"/>
      <c r="X157" s="291"/>
      <c r="Y157" s="291"/>
      <c r="Z157" s="291"/>
      <c r="AA157" s="291"/>
      <c r="AB157" s="291"/>
      <c r="AC157" s="291"/>
      <c r="AD157" s="291"/>
      <c r="AE157" s="291"/>
      <c r="AF157" s="291"/>
      <c r="AG157" s="291"/>
      <c r="AH157" s="291"/>
      <c r="AI157" s="291"/>
      <c r="AJ157" s="291"/>
      <c r="AK157" s="291"/>
      <c r="AL157" s="291"/>
      <c r="AM157" s="291"/>
      <c r="AN157" s="291"/>
      <c r="AO157" s="291"/>
      <c r="AP157" s="291"/>
      <c r="AQ157" s="291"/>
      <c r="AR157" s="291"/>
      <c r="AS157" s="291"/>
      <c r="AT157" s="291"/>
      <c r="AU157" s="291"/>
      <c r="AV157" s="291"/>
      <c r="AW157" s="291"/>
      <c r="AX157" s="291"/>
      <c r="AY157" s="291"/>
      <c r="AZ157" s="291"/>
      <c r="BA157" s="291"/>
      <c r="BB157" s="291"/>
      <c r="BC157" s="291"/>
      <c r="BD157" s="291"/>
      <c r="BE157" s="291"/>
      <c r="BF157" s="291"/>
      <c r="BG157" s="291"/>
      <c r="BH157" s="291"/>
      <c r="BI157" s="291"/>
      <c r="BJ157" s="291"/>
      <c r="BK157" s="291"/>
      <c r="BL157" s="291"/>
      <c r="BM157" s="291"/>
      <c r="BN157" s="291"/>
      <c r="BO157" s="291"/>
      <c r="BP157" s="291"/>
      <c r="BQ157" s="291"/>
      <c r="BR157" s="291"/>
      <c r="BS157" s="291"/>
      <c r="BT157" s="291"/>
      <c r="BU157" s="291"/>
      <c r="BV157" s="291"/>
      <c r="BW157" s="291"/>
      <c r="BX157" s="291"/>
      <c r="BY157" s="291"/>
      <c r="BZ157" s="291"/>
      <c r="CA157" s="291"/>
      <c r="CB157" s="291"/>
      <c r="CC157" s="291"/>
      <c r="CD157" s="291"/>
      <c r="CE157" s="291"/>
      <c r="CF157" s="291"/>
      <c r="CG157" s="291"/>
      <c r="CH157" s="291"/>
      <c r="CI157" s="291"/>
      <c r="CJ157" s="291"/>
      <c r="CK157" s="291"/>
      <c r="CL157" s="291"/>
      <c r="CM157" s="291"/>
      <c r="CN157" s="291"/>
      <c r="CO157" s="291"/>
      <c r="CP157" s="291"/>
      <c r="CQ157" s="291"/>
      <c r="CR157" s="291"/>
      <c r="CS157" s="291"/>
      <c r="CT157" s="291"/>
      <c r="CU157" s="291"/>
      <c r="CV157" s="291"/>
      <c r="CW157" s="291"/>
      <c r="CX157" s="291"/>
      <c r="CY157" s="291"/>
      <c r="CZ157" s="291"/>
      <c r="DA157" s="291"/>
      <c r="DB157" s="291"/>
      <c r="DC157" s="291"/>
      <c r="DD157" s="291"/>
      <c r="DE157" s="291"/>
      <c r="DF157" s="291"/>
      <c r="DG157" s="291"/>
      <c r="DH157" s="291"/>
      <c r="DI157" s="291"/>
      <c r="DJ157" s="291"/>
      <c r="DK157" s="291"/>
      <c r="DL157" s="291"/>
      <c r="DM157" s="291"/>
      <c r="DN157" s="291"/>
      <c r="DO157" s="291"/>
      <c r="DP157" s="291"/>
      <c r="DQ157" s="291"/>
      <c r="DR157" s="291"/>
      <c r="DS157" s="291"/>
      <c r="DT157" s="291"/>
      <c r="DU157" s="291"/>
      <c r="DV157" s="291"/>
      <c r="DW157" s="291"/>
      <c r="DX157" s="291"/>
      <c r="DY157" s="291"/>
      <c r="DZ157" s="291"/>
      <c r="EA157" s="291"/>
      <c r="EB157" s="291"/>
      <c r="EC157" s="291"/>
      <c r="ED157" s="291"/>
      <c r="EE157" s="291"/>
      <c r="EF157" s="291"/>
      <c r="EG157" s="291"/>
      <c r="EH157" s="291"/>
      <c r="EI157" s="291"/>
      <c r="EJ157" s="291"/>
      <c r="EK157" s="291"/>
      <c r="EL157" s="291"/>
      <c r="EM157" s="291"/>
      <c r="EN157" s="291"/>
      <c r="EO157" s="291"/>
      <c r="EP157" s="291"/>
      <c r="EQ157" s="291"/>
      <c r="ER157" s="291"/>
      <c r="ES157" s="291"/>
      <c r="ET157" s="291"/>
      <c r="EU157" s="291"/>
      <c r="EV157" s="291"/>
      <c r="EW157" s="291"/>
      <c r="EX157" s="291"/>
      <c r="EY157" s="291"/>
      <c r="EZ157" s="291"/>
      <c r="FA157" s="291"/>
      <c r="FB157" s="291"/>
      <c r="FC157" s="291"/>
      <c r="FD157" s="291"/>
      <c r="FE157" s="291"/>
      <c r="FF157" s="291"/>
      <c r="FG157" s="291"/>
      <c r="FH157" s="291"/>
      <c r="FI157" s="291"/>
      <c r="FJ157" s="291"/>
      <c r="FK157" s="291"/>
      <c r="FL157" s="291"/>
      <c r="FM157" s="291"/>
      <c r="FN157" s="291"/>
      <c r="FO157" s="291"/>
      <c r="FP157" s="291"/>
      <c r="FQ157" s="291"/>
      <c r="FR157" s="291"/>
      <c r="FS157" s="291"/>
      <c r="FT157" s="291"/>
      <c r="FU157" s="291"/>
      <c r="FV157" s="291"/>
      <c r="FW157" s="291"/>
      <c r="FX157" s="291"/>
      <c r="FY157" s="291"/>
      <c r="FZ157" s="291"/>
      <c r="GA157" s="291"/>
      <c r="GB157" s="291"/>
      <c r="GC157" s="291"/>
      <c r="GD157" s="291"/>
      <c r="GE157" s="291"/>
      <c r="GF157" s="291"/>
      <c r="GG157" s="291"/>
      <c r="GH157" s="291"/>
      <c r="GI157" s="291"/>
      <c r="GJ157" s="291"/>
      <c r="GK157" s="291"/>
      <c r="GL157" s="291"/>
      <c r="GM157" s="291"/>
      <c r="GN157" s="291"/>
      <c r="GO157" s="291"/>
      <c r="GP157" s="291"/>
      <c r="GQ157" s="291"/>
      <c r="GR157" s="291"/>
      <c r="GS157" s="291"/>
      <c r="GT157" s="291"/>
      <c r="GU157" s="291"/>
      <c r="GV157" s="291"/>
      <c r="GW157" s="291"/>
      <c r="GX157" s="291"/>
      <c r="GY157" s="291"/>
      <c r="GZ157" s="291"/>
      <c r="HA157" s="291"/>
      <c r="HB157" s="291"/>
      <c r="HC157" s="291"/>
      <c r="HD157" s="291"/>
      <c r="HE157" s="291"/>
      <c r="HF157" s="291"/>
      <c r="HG157" s="291"/>
      <c r="HH157" s="291"/>
      <c r="HI157" s="291"/>
      <c r="HJ157" s="291"/>
      <c r="HK157" s="291"/>
      <c r="HL157" s="291"/>
      <c r="HM157" s="291"/>
      <c r="HN157" s="291"/>
      <c r="HO157" s="291"/>
      <c r="HP157" s="291"/>
      <c r="HQ157" s="291"/>
      <c r="HR157" s="291"/>
      <c r="HS157" s="291"/>
      <c r="HT157" s="291"/>
      <c r="HU157" s="291"/>
      <c r="HV157" s="291"/>
      <c r="HW157" s="291"/>
      <c r="HX157" s="291"/>
      <c r="HY157" s="291"/>
      <c r="HZ157" s="291"/>
      <c r="IA157" s="291"/>
      <c r="IB157" s="291"/>
      <c r="IC157" s="291"/>
      <c r="ID157" s="291"/>
      <c r="IE157" s="291"/>
      <c r="IF157" s="291"/>
      <c r="IG157" s="291"/>
      <c r="IH157" s="291"/>
      <c r="II157" s="291"/>
      <c r="IJ157" s="291"/>
      <c r="IK157" s="291"/>
      <c r="IL157" s="291"/>
      <c r="IM157" s="291"/>
      <c r="IN157" s="291"/>
      <c r="IO157" s="291"/>
      <c r="IP157" s="291"/>
      <c r="IQ157" s="291"/>
      <c r="IR157" s="291"/>
      <c r="IS157" s="291"/>
      <c r="IT157" s="291"/>
      <c r="IU157" s="291"/>
      <c r="IV157" s="291"/>
      <c r="IW157" s="291"/>
      <c r="IX157" s="291"/>
      <c r="IY157" s="291"/>
      <c r="IZ157" s="291"/>
      <c r="JA157" s="291"/>
      <c r="JB157" s="291"/>
      <c r="JC157" s="291"/>
      <c r="JD157" s="291"/>
      <c r="JE157" s="291"/>
      <c r="JF157" s="291"/>
      <c r="JG157" s="291"/>
      <c r="JH157" s="291"/>
      <c r="JI157" s="291"/>
      <c r="JJ157" s="291"/>
      <c r="JK157" s="291"/>
      <c r="JL157" s="291"/>
      <c r="JM157" s="291"/>
      <c r="JN157" s="291"/>
      <c r="JO157" s="291"/>
      <c r="JP157" s="291"/>
      <c r="JQ157" s="291"/>
      <c r="JR157" s="291"/>
      <c r="JS157" s="291"/>
      <c r="JT157" s="291"/>
      <c r="JU157" s="291"/>
      <c r="JV157" s="291"/>
      <c r="JW157" s="291"/>
      <c r="JX157" s="291"/>
      <c r="JY157" s="291"/>
      <c r="JZ157" s="291"/>
      <c r="KA157" s="291"/>
      <c r="KB157" s="291"/>
      <c r="KC157" s="291"/>
      <c r="KD157" s="291"/>
      <c r="KE157" s="291"/>
      <c r="KF157" s="291"/>
      <c r="KG157" s="291"/>
      <c r="KH157" s="291"/>
      <c r="KI157" s="291"/>
      <c r="KJ157" s="291"/>
      <c r="KK157" s="291"/>
      <c r="KL157" s="291"/>
      <c r="KM157" s="291"/>
      <c r="KN157" s="291"/>
      <c r="KO157" s="291"/>
      <c r="KP157" s="291"/>
      <c r="KQ157" s="291"/>
      <c r="KR157" s="291"/>
      <c r="KS157" s="291"/>
      <c r="KT157" s="291"/>
      <c r="KU157" s="291"/>
      <c r="KV157" s="291"/>
      <c r="KW157" s="291"/>
      <c r="KX157" s="291"/>
      <c r="KY157" s="291"/>
      <c r="KZ157" s="291"/>
      <c r="LA157" s="291"/>
      <c r="LB157" s="291"/>
      <c r="LC157" s="291"/>
      <c r="LD157" s="291"/>
      <c r="LE157" s="291"/>
      <c r="LF157" s="291"/>
      <c r="LG157" s="291"/>
      <c r="LH157" s="291"/>
      <c r="LI157" s="291"/>
      <c r="LJ157" s="291"/>
      <c r="LK157" s="291"/>
      <c r="LL157" s="291"/>
      <c r="LM157" s="291"/>
      <c r="LN157" s="291"/>
      <c r="LO157" s="291"/>
      <c r="LP157" s="291"/>
      <c r="LQ157" s="291"/>
      <c r="LR157" s="291"/>
      <c r="LS157" s="291"/>
      <c r="LT157" s="291"/>
      <c r="LU157" s="291"/>
      <c r="LV157" s="291"/>
      <c r="LW157" s="291"/>
      <c r="LX157" s="291"/>
      <c r="LY157" s="291"/>
      <c r="LZ157" s="291"/>
      <c r="MA157" s="291"/>
      <c r="MB157" s="291"/>
      <c r="MC157" s="291"/>
      <c r="MD157" s="291"/>
      <c r="ME157" s="291"/>
      <c r="MF157" s="291"/>
      <c r="MG157" s="291"/>
      <c r="MH157" s="291"/>
      <c r="MI157" s="291"/>
      <c r="MJ157" s="291"/>
      <c r="MK157" s="291"/>
      <c r="ML157" s="291"/>
      <c r="MM157" s="291"/>
      <c r="MN157" s="291"/>
      <c r="MO157" s="291"/>
      <c r="MP157" s="291"/>
      <c r="MQ157" s="291"/>
      <c r="MR157" s="291"/>
      <c r="MS157" s="291"/>
      <c r="MT157" s="291"/>
      <c r="MU157" s="291"/>
      <c r="MV157" s="291"/>
      <c r="MW157" s="291"/>
      <c r="MX157" s="291"/>
      <c r="MY157" s="291"/>
      <c r="MZ157" s="291"/>
      <c r="NA157" s="291"/>
      <c r="NB157" s="291"/>
      <c r="NC157" s="291"/>
      <c r="ND157" s="291"/>
      <c r="NE157" s="291"/>
      <c r="NF157" s="291"/>
      <c r="NG157" s="291"/>
      <c r="NH157" s="291"/>
      <c r="NI157" s="291"/>
      <c r="NJ157" s="291"/>
      <c r="NK157" s="291"/>
      <c r="NL157" s="291"/>
      <c r="NM157" s="291"/>
      <c r="NN157" s="291"/>
      <c r="NO157" s="291"/>
      <c r="NP157" s="291"/>
      <c r="NQ157" s="291"/>
      <c r="NR157" s="291"/>
      <c r="NS157" s="291"/>
      <c r="NT157" s="291"/>
      <c r="NU157" s="291"/>
      <c r="NV157" s="291"/>
      <c r="NW157" s="291"/>
      <c r="NX157" s="291"/>
      <c r="NY157" s="291"/>
      <c r="NZ157" s="291"/>
      <c r="OA157" s="291"/>
      <c r="OB157" s="291"/>
      <c r="OC157" s="291"/>
      <c r="OD157" s="291"/>
      <c r="OE157" s="291"/>
      <c r="OF157" s="291"/>
      <c r="OG157" s="291"/>
      <c r="OH157" s="291"/>
      <c r="OI157" s="291"/>
      <c r="OJ157" s="291"/>
      <c r="OK157" s="291"/>
      <c r="OL157" s="291"/>
      <c r="OM157" s="291"/>
      <c r="ON157" s="291"/>
      <c r="OO157" s="291"/>
      <c r="OP157" s="291"/>
      <c r="OQ157" s="291"/>
      <c r="OR157" s="291"/>
      <c r="OS157" s="291"/>
      <c r="OT157" s="291"/>
      <c r="OU157" s="291"/>
      <c r="OV157" s="291"/>
      <c r="OW157" s="291"/>
      <c r="OX157" s="291"/>
      <c r="OY157" s="291"/>
      <c r="OZ157" s="291"/>
      <c r="PA157" s="291"/>
      <c r="PB157" s="291"/>
      <c r="PC157" s="291"/>
      <c r="PD157" s="291"/>
      <c r="PE157" s="291"/>
      <c r="PF157" s="291"/>
      <c r="PG157" s="291"/>
      <c r="PH157" s="291"/>
      <c r="PI157" s="291"/>
      <c r="PJ157" s="291"/>
      <c r="PK157" s="291"/>
      <c r="PL157" s="291"/>
      <c r="PM157" s="291"/>
      <c r="PN157" s="291"/>
      <c r="PO157" s="291"/>
      <c r="PP157" s="291"/>
      <c r="PQ157" s="291"/>
      <c r="PR157" s="291"/>
      <c r="PS157" s="291"/>
      <c r="PT157" s="291"/>
      <c r="PU157" s="291"/>
      <c r="PV157" s="291"/>
      <c r="PW157" s="291"/>
      <c r="PX157" s="291"/>
      <c r="PY157" s="291"/>
      <c r="PZ157" s="291"/>
      <c r="QA157" s="291"/>
      <c r="QB157" s="291"/>
      <c r="QC157" s="291"/>
      <c r="QD157" s="291"/>
      <c r="QE157" s="291"/>
      <c r="QF157" s="291"/>
      <c r="QG157" s="291"/>
      <c r="QH157" s="291"/>
      <c r="QI157" s="291"/>
      <c r="QJ157" s="291"/>
      <c r="QK157" s="291"/>
      <c r="QL157" s="291"/>
      <c r="QM157" s="291"/>
      <c r="QN157" s="291"/>
      <c r="QO157" s="291"/>
      <c r="QP157" s="291"/>
      <c r="QQ157" s="291"/>
      <c r="QR157" s="291"/>
      <c r="QS157" s="291"/>
      <c r="QT157" s="291"/>
      <c r="QU157" s="291"/>
      <c r="QV157" s="291"/>
      <c r="QW157" s="291"/>
      <c r="QX157" s="291"/>
      <c r="QY157" s="291"/>
      <c r="QZ157" s="291"/>
      <c r="RA157" s="291"/>
      <c r="RB157" s="291"/>
      <c r="RC157" s="291"/>
      <c r="RD157" s="291"/>
      <c r="RE157" s="291"/>
      <c r="RF157" s="291"/>
      <c r="RG157" s="291"/>
      <c r="RH157" s="291"/>
      <c r="RI157" s="291"/>
      <c r="RJ157" s="291"/>
      <c r="RK157" s="291"/>
      <c r="RL157" s="291"/>
      <c r="RM157" s="291"/>
      <c r="RN157" s="291"/>
      <c r="RO157" s="291"/>
      <c r="RP157" s="291"/>
      <c r="RQ157" s="291"/>
      <c r="RR157" s="291"/>
      <c r="RS157" s="291"/>
      <c r="RT157" s="291"/>
      <c r="RU157" s="291"/>
      <c r="RV157" s="291"/>
      <c r="RW157" s="291"/>
      <c r="RX157" s="291"/>
      <c r="RY157" s="291"/>
      <c r="RZ157" s="291"/>
      <c r="SA157" s="291"/>
      <c r="SB157" s="291"/>
      <c r="SC157" s="291"/>
      <c r="SD157" s="291"/>
      <c r="SE157" s="291"/>
      <c r="SF157" s="291"/>
      <c r="SG157" s="291"/>
      <c r="SH157" s="291"/>
      <c r="SI157" s="291"/>
      <c r="SJ157" s="291"/>
      <c r="SK157" s="291"/>
      <c r="SL157" s="291"/>
      <c r="SM157" s="291"/>
      <c r="SN157" s="291"/>
      <c r="SO157" s="291"/>
      <c r="SP157" s="291"/>
      <c r="SQ157" s="291"/>
      <c r="SR157" s="291"/>
      <c r="SS157" s="291"/>
      <c r="ST157" s="291"/>
      <c r="SU157" s="291"/>
      <c r="SV157" s="291"/>
      <c r="SW157" s="291"/>
      <c r="SX157" s="291"/>
      <c r="SY157" s="291"/>
      <c r="SZ157" s="291"/>
      <c r="TA157" s="291"/>
      <c r="TB157" s="291"/>
      <c r="TC157" s="291"/>
      <c r="TD157" s="291"/>
      <c r="TE157" s="291"/>
      <c r="TF157" s="291"/>
      <c r="TG157" s="291"/>
      <c r="TH157" s="291"/>
      <c r="TI157" s="291"/>
      <c r="TJ157" s="291"/>
      <c r="TK157" s="291"/>
      <c r="TL157" s="291"/>
      <c r="TM157" s="291"/>
      <c r="TN157" s="291"/>
      <c r="TO157" s="291"/>
      <c r="TP157" s="291"/>
      <c r="TQ157" s="291"/>
      <c r="TR157" s="291"/>
      <c r="TS157" s="291"/>
      <c r="TT157" s="291"/>
      <c r="TU157" s="291"/>
      <c r="TV157" s="291"/>
      <c r="TW157" s="291"/>
      <c r="TX157" s="291"/>
      <c r="TY157" s="291"/>
      <c r="TZ157" s="291"/>
      <c r="UA157" s="291"/>
      <c r="UB157" s="291"/>
      <c r="UC157" s="291"/>
      <c r="UD157" s="291"/>
      <c r="UE157" s="291"/>
      <c r="UF157" s="291"/>
      <c r="UG157" s="291"/>
      <c r="UH157" s="291"/>
      <c r="UI157" s="291"/>
      <c r="UJ157" s="291"/>
      <c r="UK157" s="291"/>
      <c r="UL157" s="291"/>
      <c r="UM157" s="291"/>
      <c r="UN157" s="291"/>
      <c r="UO157" s="291"/>
      <c r="UP157" s="291"/>
      <c r="UQ157" s="291"/>
      <c r="UR157" s="291"/>
      <c r="US157" s="291"/>
      <c r="UT157" s="291"/>
      <c r="UU157" s="291"/>
      <c r="UV157" s="291"/>
      <c r="UW157" s="291"/>
      <c r="UX157" s="291"/>
      <c r="UY157" s="291"/>
      <c r="UZ157" s="291"/>
      <c r="VA157" s="291"/>
      <c r="VB157" s="291"/>
      <c r="VC157" s="291"/>
      <c r="VD157" s="291"/>
      <c r="VE157" s="291"/>
      <c r="VF157" s="291"/>
      <c r="VG157" s="291"/>
      <c r="VH157" s="291"/>
      <c r="VI157" s="291"/>
      <c r="VJ157" s="291"/>
      <c r="VK157" s="291"/>
      <c r="VL157" s="291"/>
      <c r="VM157" s="291"/>
      <c r="VN157" s="291"/>
      <c r="VO157" s="291"/>
      <c r="VP157" s="291"/>
      <c r="VQ157" s="291"/>
      <c r="VR157" s="291"/>
      <c r="VS157" s="291"/>
      <c r="VT157" s="291"/>
      <c r="VU157" s="291"/>
      <c r="VV157" s="291"/>
      <c r="VW157" s="291"/>
      <c r="VX157" s="291"/>
      <c r="VY157" s="291"/>
      <c r="VZ157" s="291"/>
      <c r="WA157" s="291"/>
      <c r="WB157" s="291"/>
      <c r="WC157" s="291"/>
      <c r="WD157" s="291"/>
      <c r="WE157" s="291"/>
      <c r="WF157" s="291"/>
      <c r="WG157" s="291"/>
      <c r="WH157" s="291"/>
      <c r="WI157" s="291"/>
      <c r="WJ157" s="291"/>
      <c r="WK157" s="291"/>
      <c r="WL157" s="291"/>
      <c r="WM157" s="291"/>
      <c r="WN157" s="291"/>
      <c r="WO157" s="291"/>
      <c r="WP157" s="291"/>
      <c r="WQ157" s="291"/>
      <c r="WR157" s="291"/>
      <c r="WS157" s="291"/>
      <c r="WT157" s="291"/>
      <c r="WU157" s="291"/>
      <c r="WV157" s="291"/>
      <c r="WW157" s="291"/>
      <c r="WX157" s="291"/>
      <c r="WY157" s="291"/>
      <c r="WZ157" s="291"/>
      <c r="XA157" s="291"/>
      <c r="XB157" s="291"/>
      <c r="XC157" s="291"/>
      <c r="XD157" s="291"/>
      <c r="XE157" s="291"/>
      <c r="XF157" s="291"/>
      <c r="XG157" s="291"/>
      <c r="XH157" s="291"/>
      <c r="XI157" s="291"/>
      <c r="XJ157" s="291"/>
      <c r="XK157" s="291"/>
      <c r="XL157" s="291"/>
      <c r="XM157" s="291"/>
      <c r="XN157" s="291"/>
      <c r="XO157" s="291"/>
      <c r="XP157" s="291"/>
      <c r="XQ157" s="291"/>
      <c r="XR157" s="291"/>
      <c r="XS157" s="291"/>
      <c r="XT157" s="291"/>
      <c r="XU157" s="291"/>
      <c r="XV157" s="291"/>
      <c r="XW157" s="291"/>
      <c r="XX157" s="291"/>
      <c r="XY157" s="291"/>
      <c r="XZ157" s="291"/>
      <c r="YA157" s="291"/>
      <c r="YB157" s="291"/>
      <c r="YC157" s="291"/>
      <c r="YD157" s="291"/>
      <c r="YE157" s="291"/>
      <c r="YF157" s="291"/>
      <c r="YG157" s="291"/>
      <c r="YH157" s="291"/>
      <c r="YI157" s="291"/>
      <c r="YJ157" s="291"/>
      <c r="YK157" s="291"/>
      <c r="YL157" s="291"/>
      <c r="YM157" s="291"/>
      <c r="YN157" s="291"/>
      <c r="YO157" s="291"/>
      <c r="YP157" s="291"/>
      <c r="YQ157" s="291"/>
      <c r="YR157" s="291"/>
      <c r="YS157" s="291"/>
      <c r="YT157" s="291"/>
      <c r="YU157" s="291"/>
      <c r="YV157" s="291"/>
      <c r="YW157" s="291"/>
      <c r="YX157" s="291"/>
      <c r="YY157" s="291"/>
      <c r="YZ157" s="291"/>
      <c r="ZA157" s="291"/>
      <c r="ZB157" s="291"/>
      <c r="ZC157" s="291"/>
      <c r="ZD157" s="291"/>
      <c r="ZE157" s="291"/>
      <c r="ZF157" s="291"/>
      <c r="ZG157" s="291"/>
      <c r="ZH157" s="291"/>
      <c r="ZI157" s="291"/>
      <c r="ZJ157" s="291"/>
      <c r="ZK157" s="291"/>
      <c r="ZL157" s="291"/>
      <c r="ZM157" s="291"/>
      <c r="ZN157" s="291"/>
      <c r="ZO157" s="291"/>
      <c r="ZP157" s="291"/>
      <c r="ZQ157" s="291"/>
      <c r="ZR157" s="291"/>
      <c r="ZS157" s="291"/>
      <c r="ZT157" s="291"/>
      <c r="ZU157" s="291"/>
      <c r="ZV157" s="291"/>
      <c r="ZW157" s="291"/>
      <c r="ZX157" s="291"/>
      <c r="ZY157" s="291"/>
      <c r="ZZ157" s="291"/>
      <c r="AAA157" s="291"/>
      <c r="AAB157" s="291"/>
      <c r="AAC157" s="291"/>
      <c r="AAD157" s="291"/>
      <c r="AAE157" s="291"/>
      <c r="AAF157" s="291"/>
      <c r="AAG157" s="291"/>
      <c r="AAH157" s="291"/>
      <c r="AAI157" s="291"/>
      <c r="AAJ157" s="291"/>
      <c r="AAK157" s="291"/>
      <c r="AAL157" s="291"/>
      <c r="AAM157" s="291"/>
      <c r="AAN157" s="291"/>
      <c r="AAO157" s="291"/>
      <c r="AAP157" s="291"/>
      <c r="AAQ157" s="291"/>
      <c r="AAR157" s="291"/>
      <c r="AAS157" s="291"/>
      <c r="AAT157" s="291"/>
      <c r="AAU157" s="291"/>
      <c r="AAV157" s="291"/>
      <c r="AAW157" s="291"/>
      <c r="AAX157" s="291"/>
      <c r="AAY157" s="291"/>
      <c r="AAZ157" s="291"/>
      <c r="ABA157" s="291"/>
      <c r="ABB157" s="291"/>
      <c r="ABC157" s="291"/>
      <c r="ABD157" s="291"/>
      <c r="ABE157" s="291"/>
      <c r="ABF157" s="291"/>
      <c r="ABG157" s="291"/>
      <c r="ABH157" s="291"/>
      <c r="ABI157" s="291"/>
      <c r="ABJ157" s="291"/>
      <c r="ABK157" s="291"/>
      <c r="ABL157" s="291"/>
      <c r="ABM157" s="291"/>
      <c r="ABN157" s="291"/>
      <c r="ABO157" s="291"/>
      <c r="ABP157" s="291"/>
      <c r="ABQ157" s="291"/>
      <c r="ABR157" s="291"/>
      <c r="ABS157" s="291"/>
      <c r="ABT157" s="291"/>
      <c r="ABU157" s="291"/>
      <c r="ABV157" s="291"/>
      <c r="ABW157" s="291"/>
      <c r="ABX157" s="291"/>
      <c r="ABY157" s="291"/>
      <c r="ABZ157" s="291"/>
      <c r="ACA157" s="291"/>
      <c r="ACB157" s="291"/>
      <c r="ACC157" s="291"/>
      <c r="ACD157" s="291"/>
      <c r="ACE157" s="291"/>
      <c r="ACF157" s="291"/>
      <c r="ACG157" s="291"/>
      <c r="ACH157" s="291"/>
      <c r="ACI157" s="291"/>
      <c r="ACJ157" s="291"/>
      <c r="ACK157" s="291"/>
      <c r="ACL157" s="291"/>
      <c r="ACM157" s="291"/>
      <c r="ACN157" s="291"/>
      <c r="ACO157" s="291"/>
      <c r="ACP157" s="291"/>
      <c r="ACQ157" s="291"/>
      <c r="ACR157" s="291"/>
      <c r="ACS157" s="291"/>
      <c r="ACT157" s="291"/>
      <c r="ACU157" s="291"/>
      <c r="ACV157" s="291"/>
      <c r="ACW157" s="291"/>
      <c r="ACX157" s="291"/>
      <c r="ACY157" s="291"/>
      <c r="ACZ157" s="291"/>
      <c r="ADA157" s="291"/>
      <c r="ADB157" s="291"/>
      <c r="ADC157" s="291"/>
      <c r="ADD157" s="291"/>
      <c r="ADE157" s="291"/>
      <c r="ADF157" s="291"/>
      <c r="ADG157" s="291"/>
      <c r="ADH157" s="291"/>
      <c r="ADI157" s="291"/>
      <c r="ADJ157" s="291"/>
      <c r="ADK157" s="291"/>
      <c r="ADL157" s="291"/>
      <c r="ADM157" s="291"/>
      <c r="ADN157" s="291"/>
      <c r="ADO157" s="291"/>
      <c r="ADP157" s="291"/>
      <c r="ADQ157" s="291"/>
      <c r="ADR157" s="291"/>
      <c r="ADS157" s="291"/>
      <c r="ADT157" s="291"/>
      <c r="ADU157" s="291"/>
      <c r="ADV157" s="291"/>
      <c r="ADW157" s="291"/>
      <c r="ADX157" s="291"/>
      <c r="ADY157" s="291"/>
      <c r="ADZ157" s="291"/>
      <c r="AEA157" s="291"/>
      <c r="AEB157" s="291"/>
      <c r="AEC157" s="291"/>
      <c r="AED157" s="291"/>
      <c r="AEE157" s="291"/>
      <c r="AEF157" s="291"/>
      <c r="AEG157" s="291"/>
      <c r="AEH157" s="291"/>
      <c r="AEI157" s="291"/>
      <c r="AEJ157" s="291"/>
      <c r="AEK157" s="291"/>
      <c r="AEL157" s="291"/>
      <c r="AEM157" s="291"/>
      <c r="AEN157" s="291"/>
      <c r="AEO157" s="291"/>
      <c r="AEP157" s="291"/>
      <c r="AEQ157" s="291"/>
      <c r="AER157" s="291"/>
      <c r="AES157" s="291"/>
      <c r="AET157" s="291"/>
      <c r="AEU157" s="291"/>
      <c r="AEV157" s="291"/>
      <c r="AEW157" s="291"/>
      <c r="AEX157" s="291"/>
      <c r="AEY157" s="291"/>
      <c r="AEZ157" s="291"/>
      <c r="AFA157" s="291"/>
      <c r="AFB157" s="291"/>
      <c r="AFC157" s="291"/>
      <c r="AFD157" s="291"/>
      <c r="AFE157" s="291"/>
      <c r="AFF157" s="291"/>
      <c r="AFG157" s="291"/>
      <c r="AFH157" s="291"/>
      <c r="AFI157" s="291"/>
      <c r="AFJ157" s="291"/>
      <c r="AFK157" s="291"/>
      <c r="AFL157" s="291"/>
      <c r="AFM157" s="291"/>
      <c r="AFN157" s="291"/>
      <c r="AFO157" s="291"/>
      <c r="AFP157" s="291"/>
      <c r="AFQ157" s="291"/>
      <c r="AFR157" s="291"/>
      <c r="AFS157" s="291"/>
      <c r="AFT157" s="291"/>
      <c r="AFU157" s="291"/>
      <c r="AFV157" s="291"/>
      <c r="AFW157" s="291"/>
      <c r="AFX157" s="291"/>
      <c r="AFY157" s="291"/>
      <c r="AFZ157" s="291"/>
      <c r="AGA157" s="291"/>
      <c r="AGB157" s="291"/>
      <c r="AGC157" s="291"/>
      <c r="AGD157" s="291"/>
      <c r="AGE157" s="291"/>
      <c r="AGF157" s="291"/>
      <c r="AGG157" s="291"/>
      <c r="AGH157" s="291"/>
      <c r="AGI157" s="291"/>
      <c r="AGJ157" s="291"/>
      <c r="AGK157" s="291"/>
      <c r="AGL157" s="291"/>
      <c r="AGM157" s="291"/>
      <c r="AGN157" s="291"/>
      <c r="AGO157" s="291"/>
      <c r="AGP157" s="291"/>
      <c r="AGQ157" s="291"/>
      <c r="AGR157" s="291"/>
      <c r="AGS157" s="291"/>
      <c r="AGT157" s="291"/>
      <c r="AGU157" s="291"/>
      <c r="AGV157" s="291"/>
      <c r="AGW157" s="291"/>
      <c r="AGX157" s="291"/>
      <c r="AGY157" s="291"/>
      <c r="AGZ157" s="291"/>
      <c r="AHA157" s="291"/>
      <c r="AHB157" s="291"/>
      <c r="AHC157" s="291"/>
      <c r="AHD157" s="291"/>
      <c r="AHE157" s="291"/>
      <c r="AHF157" s="291"/>
      <c r="AHG157" s="291"/>
      <c r="AHH157" s="291"/>
      <c r="AHI157" s="291"/>
      <c r="AHJ157" s="291"/>
      <c r="AHK157" s="291"/>
      <c r="AHL157" s="291"/>
      <c r="AHM157" s="291"/>
      <c r="AHN157" s="291"/>
      <c r="AHO157" s="291"/>
      <c r="AHP157" s="291"/>
      <c r="AHQ157" s="291"/>
      <c r="AHR157" s="291"/>
      <c r="AHS157" s="291"/>
      <c r="AHT157" s="291"/>
      <c r="AHU157" s="291"/>
      <c r="AHV157" s="291"/>
      <c r="AHW157" s="291"/>
      <c r="AHX157" s="291"/>
      <c r="AHY157" s="291"/>
      <c r="AHZ157" s="291"/>
      <c r="AIA157" s="291"/>
      <c r="AIB157" s="291"/>
      <c r="AIC157" s="291"/>
      <c r="AID157" s="291"/>
      <c r="AIE157" s="291"/>
      <c r="AIF157" s="291"/>
      <c r="AIG157" s="291"/>
      <c r="AIH157" s="291"/>
      <c r="AII157" s="291"/>
      <c r="AIJ157" s="291"/>
      <c r="AIK157" s="291"/>
      <c r="AIL157" s="291"/>
      <c r="AIM157" s="291"/>
      <c r="AIN157" s="291"/>
      <c r="AIO157" s="291"/>
      <c r="AIP157" s="291"/>
      <c r="AIQ157" s="291"/>
      <c r="AIR157" s="291"/>
      <c r="AIS157" s="291"/>
      <c r="AIT157" s="291"/>
      <c r="AIU157" s="291"/>
      <c r="AIV157" s="291"/>
      <c r="AIW157" s="291"/>
      <c r="AIX157" s="291"/>
      <c r="AIY157" s="291"/>
      <c r="AIZ157" s="291"/>
      <c r="AJA157" s="291"/>
      <c r="AJB157" s="291"/>
      <c r="AJC157" s="291"/>
      <c r="AJD157" s="291"/>
      <c r="AJE157" s="291"/>
      <c r="AJF157" s="291"/>
      <c r="AJG157" s="291"/>
      <c r="AJH157" s="291"/>
      <c r="AJI157" s="291"/>
      <c r="AJJ157" s="291"/>
      <c r="AJK157" s="291"/>
      <c r="AJL157" s="291"/>
      <c r="AJM157" s="291"/>
      <c r="AJN157" s="291"/>
      <c r="AJO157" s="291"/>
      <c r="AJP157" s="291"/>
      <c r="AJQ157" s="291"/>
      <c r="AJR157" s="291"/>
      <c r="AJS157" s="291"/>
      <c r="AJT157" s="291"/>
      <c r="AJU157" s="291"/>
      <c r="AJV157" s="291"/>
      <c r="AJW157" s="291"/>
      <c r="AJX157" s="291"/>
      <c r="AJY157" s="291"/>
      <c r="AJZ157" s="291"/>
      <c r="AKA157" s="291"/>
      <c r="AKB157" s="291"/>
      <c r="AKC157" s="291"/>
      <c r="AKD157" s="291"/>
      <c r="AKE157" s="291"/>
      <c r="AKF157" s="291"/>
      <c r="AKG157" s="291"/>
      <c r="AKH157" s="291"/>
      <c r="AKI157" s="291"/>
      <c r="AKJ157" s="291"/>
      <c r="AKK157" s="291"/>
      <c r="AKL157" s="291"/>
      <c r="AKM157" s="291"/>
      <c r="AKN157" s="291"/>
      <c r="AKO157" s="291"/>
      <c r="AKP157" s="291"/>
      <c r="AKQ157" s="291"/>
      <c r="AKR157" s="291"/>
      <c r="AKS157" s="291"/>
      <c r="AKT157" s="291"/>
      <c r="AKU157" s="291"/>
      <c r="AKV157" s="291"/>
      <c r="AKW157" s="291"/>
      <c r="AKX157" s="291"/>
      <c r="AKY157" s="291"/>
      <c r="AKZ157" s="291"/>
      <c r="ALA157" s="291"/>
      <c r="ALB157" s="291"/>
      <c r="ALC157" s="291"/>
      <c r="ALD157" s="291"/>
      <c r="ALE157" s="291"/>
      <c r="ALF157" s="291"/>
      <c r="ALG157" s="291"/>
      <c r="ALH157" s="291"/>
      <c r="ALI157" s="291"/>
      <c r="ALJ157" s="291"/>
      <c r="ALK157" s="291"/>
      <c r="ALL157" s="291"/>
      <c r="ALM157" s="291"/>
      <c r="ALN157" s="291"/>
      <c r="ALO157" s="291"/>
      <c r="ALP157" s="291"/>
      <c r="ALQ157" s="291"/>
      <c r="ALR157" s="291"/>
      <c r="ALS157" s="291"/>
      <c r="ALT157" s="291"/>
      <c r="ALU157" s="291"/>
      <c r="ALV157" s="291"/>
      <c r="ALW157" s="291"/>
      <c r="ALX157" s="291"/>
      <c r="ALY157" s="291"/>
      <c r="ALZ157" s="291"/>
      <c r="AMA157" s="291"/>
      <c r="AMB157" s="291"/>
      <c r="AMC157" s="291"/>
      <c r="AMD157" s="291"/>
      <c r="AME157" s="291"/>
      <c r="AMF157" s="291"/>
      <c r="AMG157" s="291"/>
      <c r="AMH157" s="291"/>
      <c r="AMI157" s="291"/>
      <c r="AMJ157" s="291"/>
      <c r="AMK157" s="291"/>
      <c r="AML157" s="291"/>
      <c r="AMM157" s="291"/>
      <c r="AMN157" s="291"/>
      <c r="AMO157" s="291"/>
      <c r="AMP157" s="291"/>
      <c r="AMQ157" s="291"/>
      <c r="AMR157" s="291"/>
      <c r="AMS157" s="291"/>
      <c r="AMT157" s="291"/>
      <c r="AMU157" s="291"/>
      <c r="AMV157" s="291"/>
      <c r="AMW157" s="291"/>
      <c r="AMX157" s="291"/>
      <c r="AMY157" s="291"/>
      <c r="AMZ157" s="291"/>
      <c r="ANA157" s="291"/>
      <c r="ANB157" s="291"/>
      <c r="ANC157" s="291"/>
      <c r="AND157" s="291"/>
      <c r="ANE157" s="291"/>
      <c r="ANF157" s="291"/>
      <c r="ANG157" s="291"/>
      <c r="ANH157" s="291"/>
      <c r="ANI157" s="291"/>
      <c r="ANJ157" s="291"/>
      <c r="ANK157" s="291"/>
      <c r="ANL157" s="291"/>
      <c r="ANM157" s="291"/>
      <c r="ANN157" s="291"/>
      <c r="ANO157" s="291"/>
      <c r="ANP157" s="291"/>
      <c r="ANQ157" s="291"/>
      <c r="ANR157" s="291"/>
      <c r="ANS157" s="291"/>
      <c r="ANT157" s="291"/>
      <c r="ANU157" s="291"/>
      <c r="ANV157" s="291"/>
      <c r="ANW157" s="291"/>
      <c r="ANX157" s="291"/>
      <c r="ANY157" s="291"/>
      <c r="ANZ157" s="291"/>
      <c r="AOA157" s="291"/>
      <c r="AOB157" s="291"/>
      <c r="AOC157" s="291"/>
      <c r="AOD157" s="291"/>
      <c r="AOE157" s="291"/>
      <c r="AOF157" s="291"/>
      <c r="AOG157" s="291"/>
      <c r="AOH157" s="291"/>
      <c r="AOI157" s="291"/>
      <c r="AOJ157" s="291"/>
      <c r="AOK157" s="291"/>
      <c r="AOL157" s="291"/>
      <c r="AOM157" s="291"/>
      <c r="AON157" s="291"/>
      <c r="AOO157" s="291"/>
      <c r="AOP157" s="291"/>
      <c r="AOQ157" s="291"/>
      <c r="AOR157" s="291"/>
      <c r="AOS157" s="291"/>
      <c r="AOT157" s="291"/>
      <c r="AOU157" s="291"/>
      <c r="AOV157" s="291"/>
      <c r="AOW157" s="291"/>
      <c r="AOX157" s="291"/>
      <c r="AOY157" s="291"/>
      <c r="AOZ157" s="291"/>
      <c r="APA157" s="291"/>
      <c r="APB157" s="291"/>
      <c r="APC157" s="291"/>
      <c r="APD157" s="291"/>
      <c r="APE157" s="291"/>
      <c r="APF157" s="291"/>
      <c r="APG157" s="291"/>
      <c r="APH157" s="291"/>
      <c r="API157" s="291"/>
      <c r="APJ157" s="291"/>
      <c r="APK157" s="291"/>
      <c r="APL157" s="291"/>
      <c r="APM157" s="291"/>
      <c r="APN157" s="291"/>
      <c r="APO157" s="291"/>
      <c r="APP157" s="291"/>
      <c r="APQ157" s="291"/>
      <c r="APR157" s="291"/>
      <c r="APS157" s="291"/>
      <c r="APT157" s="291"/>
      <c r="APU157" s="291"/>
      <c r="APV157" s="291"/>
      <c r="APW157" s="291"/>
      <c r="APX157" s="291"/>
      <c r="APY157" s="291"/>
      <c r="APZ157" s="291"/>
      <c r="AQA157" s="291"/>
      <c r="AQB157" s="291"/>
      <c r="AQC157" s="291"/>
      <c r="AQD157" s="291"/>
      <c r="AQE157" s="291"/>
      <c r="AQF157" s="291"/>
      <c r="AQG157" s="291"/>
      <c r="AQH157" s="291"/>
      <c r="AQI157" s="291"/>
      <c r="AQJ157" s="291"/>
      <c r="AQK157" s="291"/>
      <c r="AQL157" s="291"/>
      <c r="AQM157" s="291"/>
      <c r="AQN157" s="291"/>
      <c r="AQO157" s="291"/>
      <c r="AQP157" s="291"/>
      <c r="AQQ157" s="291"/>
      <c r="AQR157" s="291"/>
      <c r="AQS157" s="291"/>
      <c r="AQT157" s="291"/>
      <c r="AQU157" s="291"/>
      <c r="AQV157" s="291"/>
      <c r="AQW157" s="291"/>
      <c r="AQX157" s="291"/>
      <c r="AQY157" s="291"/>
      <c r="AQZ157" s="291"/>
      <c r="ARA157" s="291"/>
      <c r="ARB157" s="291"/>
      <c r="ARC157" s="291"/>
      <c r="ARD157" s="291"/>
      <c r="ARE157" s="291"/>
      <c r="ARF157" s="291"/>
      <c r="ARG157" s="291"/>
      <c r="ARH157" s="291"/>
      <c r="ARI157" s="291"/>
      <c r="ARJ157" s="291"/>
      <c r="ARK157" s="291"/>
      <c r="ARL157" s="291"/>
      <c r="ARM157" s="291"/>
      <c r="ARN157" s="291"/>
      <c r="ARO157" s="291"/>
      <c r="ARP157" s="291"/>
      <c r="ARQ157" s="291"/>
      <c r="ARR157" s="291"/>
      <c r="ARS157" s="291"/>
      <c r="ART157" s="291"/>
      <c r="ARU157" s="291"/>
      <c r="ARV157" s="291"/>
      <c r="ARW157" s="291"/>
      <c r="ARX157" s="291"/>
      <c r="ARY157" s="291"/>
      <c r="ARZ157" s="291"/>
      <c r="ASA157" s="291"/>
      <c r="ASB157" s="291"/>
      <c r="ASC157" s="291"/>
      <c r="ASD157" s="291"/>
      <c r="ASE157" s="291"/>
      <c r="ASF157" s="291"/>
      <c r="ASG157" s="291"/>
      <c r="ASH157" s="291"/>
      <c r="ASI157" s="291"/>
      <c r="ASJ157" s="291"/>
      <c r="ASK157" s="291"/>
      <c r="ASL157" s="291"/>
      <c r="ASM157" s="291"/>
      <c r="ASN157" s="291"/>
      <c r="ASO157" s="291"/>
      <c r="ASP157" s="291"/>
      <c r="ASQ157" s="291"/>
      <c r="ASR157" s="291"/>
      <c r="ASS157" s="291"/>
      <c r="AST157" s="291"/>
      <c r="ASU157" s="291"/>
      <c r="ASV157" s="291"/>
      <c r="ASW157" s="291"/>
      <c r="ASX157" s="291"/>
      <c r="ASY157" s="291"/>
      <c r="ASZ157" s="291"/>
      <c r="ATA157" s="291"/>
      <c r="ATB157" s="291"/>
      <c r="ATC157" s="291"/>
      <c r="ATD157" s="291"/>
      <c r="ATE157" s="291"/>
      <c r="ATF157" s="291"/>
      <c r="ATG157" s="291"/>
      <c r="ATH157" s="291"/>
      <c r="ATI157" s="291"/>
      <c r="ATJ157" s="291"/>
      <c r="ATK157" s="291"/>
      <c r="ATL157" s="291"/>
      <c r="ATM157" s="291"/>
      <c r="ATN157" s="291"/>
      <c r="ATO157" s="291"/>
      <c r="ATP157" s="291"/>
      <c r="ATQ157" s="291"/>
      <c r="ATR157" s="291"/>
      <c r="ATS157" s="291"/>
      <c r="ATT157" s="291"/>
      <c r="ATU157" s="291"/>
      <c r="ATV157" s="291"/>
      <c r="ATW157" s="291"/>
      <c r="ATX157" s="291"/>
      <c r="ATY157" s="291"/>
      <c r="ATZ157" s="291"/>
      <c r="AUA157" s="291"/>
      <c r="AUB157" s="291"/>
      <c r="AUC157" s="291"/>
      <c r="AUD157" s="291"/>
      <c r="AUE157" s="291"/>
      <c r="AUF157" s="291"/>
      <c r="AUG157" s="291"/>
      <c r="AUH157" s="291"/>
      <c r="AUI157" s="291"/>
      <c r="AUJ157" s="291"/>
      <c r="AUK157" s="291"/>
      <c r="AUL157" s="291"/>
      <c r="AUM157" s="291"/>
      <c r="AUN157" s="291"/>
      <c r="AUO157" s="291"/>
      <c r="AUP157" s="291"/>
      <c r="AUQ157" s="291"/>
      <c r="AUR157" s="291"/>
      <c r="AUS157" s="291"/>
      <c r="AUT157" s="291"/>
      <c r="AUU157" s="291"/>
      <c r="AUV157" s="291"/>
      <c r="AUW157" s="291"/>
      <c r="AUX157" s="291"/>
      <c r="AUY157" s="291"/>
      <c r="AUZ157" s="291"/>
      <c r="AVA157" s="291"/>
      <c r="AVB157" s="291"/>
      <c r="AVC157" s="291"/>
      <c r="AVD157" s="291"/>
      <c r="AVE157" s="291"/>
      <c r="AVF157" s="291"/>
      <c r="AVG157" s="291"/>
      <c r="AVH157" s="291"/>
      <c r="AVI157" s="291"/>
      <c r="AVJ157" s="291"/>
      <c r="AVK157" s="291"/>
      <c r="AVL157" s="291"/>
      <c r="AVM157" s="291"/>
      <c r="AVN157" s="291"/>
      <c r="AVO157" s="291"/>
      <c r="AVP157" s="291"/>
      <c r="AVQ157" s="291"/>
      <c r="AVR157" s="291"/>
      <c r="AVS157" s="291"/>
      <c r="AVT157" s="291"/>
      <c r="AVU157" s="291"/>
      <c r="AVV157" s="291"/>
      <c r="AVW157" s="291"/>
      <c r="AVX157" s="291"/>
      <c r="AVY157" s="291"/>
      <c r="AVZ157" s="291"/>
      <c r="AWA157" s="291"/>
      <c r="AWB157" s="291"/>
      <c r="AWC157" s="291"/>
      <c r="AWD157" s="291"/>
      <c r="AWE157" s="291"/>
      <c r="AWF157" s="291"/>
      <c r="AWG157" s="291"/>
      <c r="AWH157" s="291"/>
      <c r="AWI157" s="291"/>
      <c r="AWJ157" s="291"/>
      <c r="AWK157" s="291"/>
      <c r="AWL157" s="291"/>
      <c r="AWM157" s="291"/>
      <c r="AWN157" s="291"/>
      <c r="AWO157" s="291"/>
      <c r="AWP157" s="291"/>
      <c r="AWQ157" s="291"/>
      <c r="AWR157" s="291"/>
      <c r="AWS157" s="291"/>
      <c r="AWT157" s="291"/>
      <c r="AWU157" s="291"/>
      <c r="AWV157" s="291"/>
      <c r="AWW157" s="291"/>
      <c r="AWX157" s="291"/>
      <c r="AWY157" s="291"/>
      <c r="AWZ157" s="291"/>
      <c r="AXA157" s="291"/>
      <c r="AXB157" s="291"/>
      <c r="AXC157" s="291"/>
      <c r="AXD157" s="291"/>
      <c r="AXE157" s="291"/>
      <c r="AXF157" s="291"/>
      <c r="AXG157" s="291"/>
      <c r="AXH157" s="291"/>
      <c r="AXI157" s="291"/>
      <c r="AXJ157" s="291"/>
      <c r="AXK157" s="291"/>
      <c r="AXL157" s="291"/>
      <c r="AXM157" s="291"/>
      <c r="AXN157" s="291"/>
      <c r="AXO157" s="291"/>
      <c r="AXP157" s="291"/>
      <c r="AXQ157" s="291"/>
      <c r="AXR157" s="291"/>
      <c r="AXS157" s="291"/>
      <c r="AXT157" s="291"/>
      <c r="AXU157" s="291"/>
      <c r="AXV157" s="291"/>
      <c r="AXW157" s="291"/>
      <c r="AXX157" s="291"/>
      <c r="AXY157" s="291"/>
      <c r="AXZ157" s="291"/>
      <c r="AYA157" s="291"/>
      <c r="AYB157" s="291"/>
      <c r="AYC157" s="291"/>
      <c r="AYD157" s="291"/>
      <c r="AYE157" s="291"/>
      <c r="AYF157" s="291"/>
      <c r="AYG157" s="291"/>
      <c r="AYH157" s="291"/>
      <c r="AYI157" s="291"/>
      <c r="AYJ157" s="291"/>
      <c r="AYK157" s="291"/>
      <c r="AYL157" s="291"/>
      <c r="AYM157" s="291"/>
      <c r="AYN157" s="291"/>
      <c r="AYO157" s="291"/>
      <c r="AYP157" s="291"/>
      <c r="AYQ157" s="291"/>
      <c r="AYR157" s="291"/>
      <c r="AYS157" s="291"/>
      <c r="AYT157" s="291"/>
      <c r="AYU157" s="291"/>
      <c r="AYV157" s="291"/>
      <c r="AYW157" s="291"/>
      <c r="AYX157" s="291"/>
      <c r="AYY157" s="291"/>
      <c r="AYZ157" s="291"/>
      <c r="AZA157" s="291"/>
      <c r="AZB157" s="291"/>
      <c r="AZC157" s="291"/>
      <c r="AZD157" s="291"/>
      <c r="AZE157" s="291"/>
      <c r="AZF157" s="291"/>
      <c r="AZG157" s="291"/>
      <c r="AZH157" s="291"/>
      <c r="AZI157" s="291"/>
      <c r="AZJ157" s="291"/>
      <c r="AZK157" s="291"/>
      <c r="AZL157" s="291"/>
      <c r="AZM157" s="291"/>
      <c r="AZN157" s="291"/>
      <c r="AZO157" s="291"/>
      <c r="AZP157" s="291"/>
      <c r="AZQ157" s="291"/>
      <c r="AZR157" s="291"/>
      <c r="AZS157" s="291"/>
      <c r="AZT157" s="291"/>
      <c r="AZU157" s="291"/>
      <c r="AZV157" s="291"/>
      <c r="AZW157" s="291"/>
      <c r="AZX157" s="291"/>
      <c r="AZY157" s="291"/>
      <c r="AZZ157" s="291"/>
      <c r="BAA157" s="291"/>
      <c r="BAB157" s="291"/>
      <c r="BAC157" s="291"/>
      <c r="BAD157" s="291"/>
      <c r="BAE157" s="291"/>
      <c r="BAF157" s="291"/>
      <c r="BAG157" s="291"/>
      <c r="BAH157" s="291"/>
      <c r="BAI157" s="291"/>
      <c r="BAJ157" s="291"/>
      <c r="BAK157" s="291"/>
      <c r="BAL157" s="291"/>
      <c r="BAM157" s="291"/>
      <c r="BAN157" s="291"/>
      <c r="BAO157" s="291"/>
      <c r="BAP157" s="291"/>
      <c r="BAQ157" s="291"/>
      <c r="BAR157" s="291"/>
      <c r="BAS157" s="291"/>
      <c r="BAT157" s="291"/>
      <c r="BAU157" s="291"/>
      <c r="BAV157" s="291"/>
      <c r="BAW157" s="291"/>
      <c r="BAX157" s="291"/>
      <c r="BAY157" s="291"/>
      <c r="BAZ157" s="291"/>
      <c r="BBA157" s="291"/>
      <c r="BBB157" s="291"/>
      <c r="BBC157" s="291"/>
      <c r="BBD157" s="291"/>
      <c r="BBE157" s="291"/>
      <c r="BBF157" s="291"/>
      <c r="BBG157" s="291"/>
      <c r="BBH157" s="291"/>
      <c r="BBI157" s="291"/>
      <c r="BBJ157" s="291"/>
      <c r="BBK157" s="291"/>
      <c r="BBL157" s="291"/>
      <c r="BBM157" s="291"/>
      <c r="BBN157" s="291"/>
      <c r="BBO157" s="291"/>
      <c r="BBP157" s="291"/>
      <c r="BBQ157" s="291"/>
      <c r="BBR157" s="291"/>
      <c r="BBS157" s="291"/>
      <c r="BBT157" s="291"/>
      <c r="BBU157" s="291"/>
      <c r="BBV157" s="291"/>
      <c r="BBW157" s="291"/>
      <c r="BBX157" s="291"/>
      <c r="BBY157" s="291"/>
      <c r="BBZ157" s="291"/>
      <c r="BCA157" s="291"/>
      <c r="BCB157" s="291"/>
      <c r="BCC157" s="291"/>
      <c r="BCD157" s="291"/>
      <c r="BCE157" s="291"/>
      <c r="BCF157" s="291"/>
      <c r="BCG157" s="291"/>
      <c r="BCH157" s="291"/>
      <c r="BCI157" s="291"/>
      <c r="BCJ157" s="291"/>
      <c r="BCK157" s="291"/>
      <c r="BCL157" s="291"/>
      <c r="BCM157" s="291"/>
      <c r="BCN157" s="291"/>
      <c r="BCO157" s="291"/>
      <c r="BCP157" s="291"/>
      <c r="BCQ157" s="291"/>
      <c r="BCR157" s="291"/>
      <c r="BCS157" s="291"/>
      <c r="BCT157" s="291"/>
      <c r="BCU157" s="291"/>
      <c r="BCV157" s="291"/>
      <c r="BCW157" s="291"/>
      <c r="BCX157" s="291"/>
      <c r="BCY157" s="291"/>
      <c r="BCZ157" s="291"/>
      <c r="BDA157" s="291"/>
      <c r="BDB157" s="291"/>
      <c r="BDC157" s="291"/>
      <c r="BDD157" s="291"/>
      <c r="BDE157" s="291"/>
      <c r="BDF157" s="291"/>
      <c r="BDG157" s="291"/>
      <c r="BDH157" s="291"/>
      <c r="BDI157" s="291"/>
      <c r="BDJ157" s="291"/>
      <c r="BDK157" s="291"/>
      <c r="BDL157" s="291"/>
      <c r="BDM157" s="291"/>
      <c r="BDN157" s="291"/>
      <c r="BDO157" s="291"/>
      <c r="BDP157" s="291"/>
      <c r="BDQ157" s="291"/>
      <c r="BDR157" s="291"/>
      <c r="BDS157" s="291"/>
      <c r="BDT157" s="291"/>
      <c r="BDU157" s="291"/>
      <c r="BDV157" s="291"/>
      <c r="BDW157" s="291"/>
      <c r="BDX157" s="291"/>
      <c r="BDY157" s="291"/>
      <c r="BDZ157" s="291"/>
      <c r="BEA157" s="291"/>
      <c r="BEB157" s="291"/>
      <c r="BEC157" s="291"/>
      <c r="BED157" s="291"/>
      <c r="BEE157" s="291"/>
      <c r="BEF157" s="291"/>
      <c r="BEG157" s="291"/>
      <c r="BEH157" s="291"/>
      <c r="BEI157" s="291"/>
      <c r="BEJ157" s="291"/>
      <c r="BEK157" s="291"/>
      <c r="BEL157" s="291"/>
      <c r="BEM157" s="291"/>
      <c r="BEN157" s="291"/>
      <c r="BEO157" s="291"/>
      <c r="BEP157" s="291"/>
      <c r="BEQ157" s="291"/>
      <c r="BER157" s="291"/>
      <c r="BES157" s="291"/>
      <c r="BET157" s="291"/>
      <c r="BEU157" s="291"/>
      <c r="BEV157" s="291"/>
      <c r="BEW157" s="291"/>
      <c r="BEX157" s="291"/>
      <c r="BEY157" s="291"/>
      <c r="BEZ157" s="291"/>
      <c r="BFA157" s="291"/>
      <c r="BFB157" s="291"/>
      <c r="BFC157" s="291"/>
      <c r="BFD157" s="291"/>
      <c r="BFE157" s="291"/>
      <c r="BFF157" s="291"/>
      <c r="BFG157" s="291"/>
      <c r="BFH157" s="291"/>
      <c r="BFI157" s="291"/>
      <c r="BFJ157" s="291"/>
      <c r="BFK157" s="291"/>
      <c r="BFL157" s="291"/>
      <c r="BFM157" s="291"/>
      <c r="BFN157" s="291"/>
      <c r="BFO157" s="291"/>
      <c r="BFP157" s="291"/>
      <c r="BFQ157" s="291"/>
      <c r="BFR157" s="291"/>
      <c r="BFS157" s="291"/>
      <c r="BFT157" s="291"/>
      <c r="BFU157" s="291"/>
      <c r="BFV157" s="291"/>
      <c r="BFW157" s="291"/>
      <c r="BFX157" s="291"/>
      <c r="BFY157" s="291"/>
      <c r="BFZ157" s="291"/>
      <c r="BGA157" s="291"/>
      <c r="BGB157" s="291"/>
      <c r="BGC157" s="291"/>
      <c r="BGD157" s="291"/>
      <c r="BGE157" s="291"/>
      <c r="BGF157" s="291"/>
      <c r="BGG157" s="291"/>
      <c r="BGH157" s="291"/>
      <c r="BGI157" s="291"/>
      <c r="BGJ157" s="291"/>
      <c r="BGK157" s="291"/>
      <c r="BGL157" s="291"/>
      <c r="BGM157" s="291"/>
      <c r="BGN157" s="291"/>
      <c r="BGO157" s="291"/>
      <c r="BGP157" s="291"/>
      <c r="BGQ157" s="291"/>
      <c r="BGR157" s="291"/>
      <c r="BGS157" s="291"/>
      <c r="BGT157" s="291"/>
      <c r="BGU157" s="291"/>
      <c r="BGV157" s="291"/>
      <c r="BGW157" s="291"/>
      <c r="BGX157" s="291"/>
      <c r="BGY157" s="291"/>
      <c r="BGZ157" s="291"/>
      <c r="BHA157" s="291"/>
      <c r="BHB157" s="291"/>
      <c r="BHC157" s="291"/>
      <c r="BHD157" s="291"/>
      <c r="BHE157" s="291"/>
      <c r="BHF157" s="291"/>
      <c r="BHG157" s="291"/>
      <c r="BHH157" s="291"/>
      <c r="BHI157" s="291"/>
      <c r="BHJ157" s="291"/>
      <c r="BHK157" s="291"/>
      <c r="BHL157" s="291"/>
      <c r="BHM157" s="291"/>
      <c r="BHN157" s="291"/>
      <c r="BHO157" s="291"/>
      <c r="BHP157" s="291"/>
      <c r="BHQ157" s="291"/>
      <c r="BHR157" s="291"/>
      <c r="BHS157" s="291"/>
      <c r="BHT157" s="291"/>
      <c r="BHU157" s="291"/>
      <c r="BHV157" s="291"/>
      <c r="BHW157" s="291"/>
      <c r="BHX157" s="291"/>
      <c r="BHY157" s="291"/>
      <c r="BHZ157" s="291"/>
      <c r="BIA157" s="291"/>
      <c r="BIB157" s="291"/>
      <c r="BIC157" s="291"/>
      <c r="BID157" s="291"/>
      <c r="BIE157" s="291"/>
      <c r="BIF157" s="291"/>
      <c r="BIG157" s="291"/>
      <c r="BIH157" s="291"/>
      <c r="BII157" s="291"/>
      <c r="BIJ157" s="291"/>
      <c r="BIK157" s="291"/>
      <c r="BIL157" s="291"/>
      <c r="BIM157" s="291"/>
      <c r="BIN157" s="291"/>
      <c r="BIO157" s="291"/>
      <c r="BIP157" s="291"/>
      <c r="BIQ157" s="291"/>
      <c r="BIR157" s="291"/>
      <c r="BIS157" s="291"/>
      <c r="BIT157" s="291"/>
      <c r="BIU157" s="291"/>
      <c r="BIV157" s="291"/>
      <c r="BIW157" s="291"/>
      <c r="BIX157" s="291"/>
      <c r="BIY157" s="291"/>
      <c r="BIZ157" s="291"/>
      <c r="BJA157" s="291"/>
      <c r="BJB157" s="291"/>
      <c r="BJC157" s="291"/>
      <c r="BJD157" s="291"/>
      <c r="BJE157" s="291"/>
      <c r="BJF157" s="291"/>
      <c r="BJG157" s="291"/>
      <c r="BJH157" s="291"/>
      <c r="BJI157" s="291"/>
      <c r="BJJ157" s="291"/>
      <c r="BJK157" s="291"/>
      <c r="BJL157" s="291"/>
      <c r="BJM157" s="291"/>
      <c r="BJN157" s="291"/>
      <c r="BJO157" s="291"/>
      <c r="BJP157" s="291"/>
      <c r="BJQ157" s="291"/>
      <c r="BJR157" s="291"/>
      <c r="BJS157" s="291"/>
      <c r="BJT157" s="291"/>
      <c r="BJU157" s="291"/>
      <c r="BJV157" s="291"/>
      <c r="BJW157" s="291"/>
      <c r="BJX157" s="291"/>
      <c r="BJY157" s="291"/>
      <c r="BJZ157" s="291"/>
      <c r="BKA157" s="291"/>
      <c r="BKB157" s="291"/>
      <c r="BKC157" s="291"/>
      <c r="BKD157" s="291"/>
      <c r="BKE157" s="291"/>
      <c r="BKF157" s="291"/>
      <c r="BKG157" s="291"/>
      <c r="BKH157" s="291"/>
      <c r="BKI157" s="291"/>
      <c r="BKJ157" s="291"/>
      <c r="BKK157" s="291"/>
      <c r="BKL157" s="291"/>
      <c r="BKM157" s="291"/>
      <c r="BKN157" s="291"/>
      <c r="BKO157" s="291"/>
      <c r="BKP157" s="291"/>
      <c r="BKQ157" s="291"/>
      <c r="BKR157" s="291"/>
      <c r="BKS157" s="291"/>
      <c r="BKT157" s="291"/>
      <c r="BKU157" s="291"/>
      <c r="BKV157" s="291"/>
      <c r="BKW157" s="291"/>
      <c r="BKX157" s="291"/>
      <c r="BKY157" s="291"/>
      <c r="BKZ157" s="291"/>
      <c r="BLA157" s="291"/>
      <c r="BLB157" s="291"/>
      <c r="BLC157" s="291"/>
      <c r="BLD157" s="291"/>
      <c r="BLE157" s="291"/>
      <c r="BLF157" s="291"/>
      <c r="BLG157" s="291"/>
      <c r="BLH157" s="291"/>
      <c r="BLI157" s="291"/>
      <c r="BLJ157" s="291"/>
      <c r="BLK157" s="291"/>
      <c r="BLL157" s="291"/>
      <c r="BLM157" s="291"/>
      <c r="BLN157" s="291"/>
      <c r="BLO157" s="291"/>
      <c r="BLP157" s="291"/>
      <c r="BLQ157" s="291"/>
      <c r="BLR157" s="291"/>
      <c r="BLS157" s="291"/>
      <c r="BLT157" s="291"/>
      <c r="BLU157" s="291"/>
      <c r="BLV157" s="291"/>
      <c r="BLW157" s="291"/>
      <c r="BLX157" s="291"/>
    </row>
    <row r="158" spans="1:1688" ht="39.950000000000003" customHeight="1" thickBot="1" x14ac:dyDescent="0.25">
      <c r="A158" s="127" t="s">
        <v>541</v>
      </c>
      <c r="B158" s="383" t="s">
        <v>621</v>
      </c>
      <c r="C158" s="384"/>
      <c r="D158" s="199" t="s">
        <v>1093</v>
      </c>
    </row>
    <row r="159" spans="1:1688" ht="18.75" thickBot="1" x14ac:dyDescent="0.25">
      <c r="A159" s="339"/>
      <c r="B159" s="385"/>
      <c r="C159" s="386"/>
      <c r="D159" s="387"/>
    </row>
    <row r="160" spans="1:1688" ht="39.950000000000003" customHeight="1" thickBot="1" x14ac:dyDescent="0.25">
      <c r="A160" s="339"/>
      <c r="B160" s="383" t="s">
        <v>622</v>
      </c>
      <c r="C160" s="384"/>
      <c r="D160" s="199" t="s">
        <v>1094</v>
      </c>
    </row>
    <row r="161" spans="1:4" s="109" customFormat="1" ht="18.75" thickBot="1" x14ac:dyDescent="0.25">
      <c r="A161" s="166"/>
      <c r="B161" s="142"/>
      <c r="C161" s="142"/>
      <c r="D161" s="167"/>
    </row>
    <row r="162" spans="1:4" s="109" customFormat="1" ht="40.5" customHeight="1" thickBot="1" x14ac:dyDescent="0.25">
      <c r="A162" s="158"/>
      <c r="B162" s="232" t="s">
        <v>1086</v>
      </c>
      <c r="C162" s="224"/>
      <c r="D162" s="199" t="s">
        <v>1095</v>
      </c>
    </row>
    <row r="163" spans="1:4" s="298" customFormat="1" ht="10.5" customHeight="1" x14ac:dyDescent="0.2">
      <c r="A163" s="388"/>
      <c r="B163" s="389"/>
      <c r="D163" s="390"/>
    </row>
    <row r="164" spans="1:4" s="298" customFormat="1" ht="11.25" customHeight="1" thickBot="1" x14ac:dyDescent="0.25">
      <c r="A164" s="388"/>
      <c r="B164" s="389"/>
      <c r="D164" s="387"/>
    </row>
    <row r="165" spans="1:4" s="109" customFormat="1" ht="41.1" customHeight="1" thickBot="1" x14ac:dyDescent="0.25">
      <c r="A165" s="439" t="s">
        <v>1015</v>
      </c>
      <c r="B165" s="232" t="s">
        <v>1087</v>
      </c>
      <c r="C165" s="224"/>
      <c r="D165" s="217"/>
    </row>
    <row r="166" spans="1:4" s="109" customFormat="1" ht="13.5" customHeight="1" thickBot="1" x14ac:dyDescent="0.25">
      <c r="A166" s="440"/>
      <c r="B166" s="234"/>
      <c r="C166" s="230"/>
      <c r="D166" s="231"/>
    </row>
    <row r="167" spans="1:4" s="109" customFormat="1" ht="25.5" x14ac:dyDescent="0.2">
      <c r="A167" s="424"/>
      <c r="B167" s="391" t="s">
        <v>623</v>
      </c>
      <c r="C167" s="392" t="s">
        <v>1016</v>
      </c>
      <c r="D167" s="413" t="s">
        <v>1096</v>
      </c>
    </row>
    <row r="168" spans="1:4" s="109" customFormat="1" ht="13.5" thickBot="1" x14ac:dyDescent="0.25">
      <c r="A168" s="424"/>
      <c r="B168" s="236"/>
      <c r="C168" s="393" t="s">
        <v>1017</v>
      </c>
      <c r="D168" s="406"/>
    </row>
    <row r="169" spans="1:4" s="109" customFormat="1" ht="13.5" thickBot="1" x14ac:dyDescent="0.25">
      <c r="A169" s="136"/>
      <c r="B169" s="415"/>
      <c r="C169" s="415"/>
      <c r="D169" s="416"/>
    </row>
    <row r="170" spans="1:4" s="109" customFormat="1" ht="13.5" thickBot="1" x14ac:dyDescent="0.25">
      <c r="A170" s="136"/>
      <c r="B170" s="336" t="s">
        <v>626</v>
      </c>
      <c r="C170" s="224"/>
      <c r="D170" s="199" t="s">
        <v>1088</v>
      </c>
    </row>
    <row r="171" spans="1:4" s="109" customFormat="1" ht="13.5" thickBot="1" x14ac:dyDescent="0.25">
      <c r="A171" s="136"/>
      <c r="B171" s="234"/>
      <c r="C171" s="230"/>
      <c r="D171" s="231"/>
    </row>
    <row r="172" spans="1:4" s="109" customFormat="1" ht="13.5" thickBot="1" x14ac:dyDescent="0.25">
      <c r="A172" s="136"/>
      <c r="B172" s="232" t="s">
        <v>636</v>
      </c>
      <c r="C172" s="224"/>
      <c r="D172" s="199"/>
    </row>
    <row r="173" spans="1:4" s="109" customFormat="1" ht="13.5" thickBot="1" x14ac:dyDescent="0.25">
      <c r="A173" s="136"/>
      <c r="B173" s="234"/>
      <c r="C173" s="230"/>
      <c r="D173" s="405"/>
    </row>
    <row r="174" spans="1:4" s="109" customFormat="1" ht="13.5" thickBot="1" x14ac:dyDescent="0.25">
      <c r="A174" s="136"/>
      <c r="B174" s="232" t="s">
        <v>1089</v>
      </c>
      <c r="C174" s="224"/>
      <c r="D174" s="199" t="s">
        <v>1088</v>
      </c>
    </row>
    <row r="175" spans="1:4" s="109" customFormat="1" ht="13.5" thickBot="1" x14ac:dyDescent="0.25">
      <c r="A175" s="136"/>
      <c r="B175" s="234"/>
      <c r="C175" s="230"/>
      <c r="D175" s="231"/>
    </row>
    <row r="176" spans="1:4" s="109" customFormat="1" ht="13.5" thickBot="1" x14ac:dyDescent="0.25">
      <c r="A176" s="158"/>
      <c r="B176" s="336" t="s">
        <v>627</v>
      </c>
      <c r="C176" s="224"/>
      <c r="D176" s="199" t="s">
        <v>1090</v>
      </c>
    </row>
  </sheetData>
  <mergeCells count="7">
    <mergeCell ref="B169:D169"/>
    <mergeCell ref="A5:A6"/>
    <mergeCell ref="A33:A36"/>
    <mergeCell ref="A108:A115"/>
    <mergeCell ref="C122:C141"/>
    <mergeCell ref="A165:A166"/>
    <mergeCell ref="A167:A168"/>
  </mergeCells>
  <pageMargins left="0.70866141732283472" right="0.70866141732283472" top="0.78740157480314965" bottom="0.78740157480314965" header="0.31496062992125984" footer="0.31496062992125984"/>
  <pageSetup paperSize="8" scale="61" fitToHeight="2" orientation="landscape" r:id="rId1"/>
  <rowBreaks count="3" manualBreakCount="3">
    <brk id="58" max="16383" man="1"/>
    <brk id="103" max="16383" man="1"/>
    <brk id="155" max="16383"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1</vt:i4>
      </vt:variant>
    </vt:vector>
  </HeadingPairs>
  <TitlesOfParts>
    <vt:vector size="6" baseType="lpstr">
      <vt:lpstr>Version</vt:lpstr>
      <vt:lpstr>Kalkulationsstruktur</vt:lpstr>
      <vt:lpstr>Erläuterung</vt:lpstr>
      <vt:lpstr>Explication</vt:lpstr>
      <vt:lpstr>Spiegazione</vt:lpstr>
      <vt:lpstr>Spiegazione!Druckbereich</vt:lpstr>
    </vt:vector>
  </TitlesOfParts>
  <Company>Bundesverwaltung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Document Partner</dc:creator>
  <cp:lastModifiedBy>Thevarajah Thusheepan BAV</cp:lastModifiedBy>
  <cp:lastPrinted>2025-12-09T11:54:00Z</cp:lastPrinted>
  <dcterms:created xsi:type="dcterms:W3CDTF">2025-12-04T09:16:36Z</dcterms:created>
  <dcterms:modified xsi:type="dcterms:W3CDTF">2026-04-10T11:07:22Z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a112399-b73b-40c1-8af2-919b124b9d91_Enabled">
    <vt:lpwstr>true</vt:lpwstr>
  </property>
  <property fmtid="{D5CDD505-2E9C-101B-9397-08002B2CF9AE}" pid="3" name="MSIP_Label_aa112399-b73b-40c1-8af2-919b124b9d91_SetDate">
    <vt:lpwstr>2025-12-04T09:16:50Z</vt:lpwstr>
  </property>
  <property fmtid="{D5CDD505-2E9C-101B-9397-08002B2CF9AE}" pid="4" name="MSIP_Label_aa112399-b73b-40c1-8af2-919b124b9d91_Method">
    <vt:lpwstr>Privileged</vt:lpwstr>
  </property>
  <property fmtid="{D5CDD505-2E9C-101B-9397-08002B2CF9AE}" pid="5" name="MSIP_Label_aa112399-b73b-40c1-8af2-919b124b9d91_Name">
    <vt:lpwstr>L2</vt:lpwstr>
  </property>
  <property fmtid="{D5CDD505-2E9C-101B-9397-08002B2CF9AE}" pid="6" name="MSIP_Label_aa112399-b73b-40c1-8af2-919b124b9d91_SiteId">
    <vt:lpwstr>6ae27add-8276-4a38-88c1-3a9c1f973767</vt:lpwstr>
  </property>
  <property fmtid="{D5CDD505-2E9C-101B-9397-08002B2CF9AE}" pid="7" name="MSIP_Label_aa112399-b73b-40c1-8af2-919b124b9d91_ActionId">
    <vt:lpwstr>ab9fc239-d89e-4661-8eef-c431695bcab0</vt:lpwstr>
  </property>
  <property fmtid="{D5CDD505-2E9C-101B-9397-08002B2CF9AE}" pid="8" name="MSIP_Label_aa112399-b73b-40c1-8af2-919b124b9d91_ContentBits">
    <vt:lpwstr>0</vt:lpwstr>
  </property>
  <property fmtid="{D5CDD505-2E9C-101B-9397-08002B2CF9AE}" pid="9" name="MSIP_Label_aa112399-b73b-40c1-8af2-919b124b9d91_Tag">
    <vt:lpwstr>10, 0, 1, 1</vt:lpwstr>
  </property>
</Properties>
</file>