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80860284\AppData\Local\rubicon\Acta Nova Client\Data\574872893\"/>
    </mc:Choice>
  </mc:AlternateContent>
  <xr:revisionPtr revIDLastSave="0" documentId="13_ncr:1_{12B82E91-F295-47C5-B916-07BA55644BAE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orecast d" sheetId="1" r:id="rId1"/>
    <sheet name="Forecast f" sheetId="2" r:id="rId2"/>
    <sheet name="Forecast i" sheetId="3" r:id="rId3"/>
  </sheets>
  <definedNames>
    <definedName name="_xlnm.Print_Titles" localSheetId="0">'Forecast d'!$A:$C,'Forecast d'!$1:$8</definedName>
    <definedName name="_xlnm.Print_Titles" localSheetId="1">'Forecast f'!$A:$C,'Forecast f'!$1:$8</definedName>
    <definedName name="_xlnm.Print_Titles" localSheetId="2">'Forecast i'!$A:$C,'Forecast i'!$1:$8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3" l="1"/>
  <c r="E24" i="3"/>
  <c r="D24" i="3"/>
  <c r="H16" i="3"/>
  <c r="C9" i="3"/>
  <c r="H16" i="2" l="1"/>
  <c r="C9" i="2"/>
  <c r="H16" i="1"/>
  <c r="C9" i="1"/>
  <c r="E24" i="1"/>
  <c r="F24" i="2"/>
  <c r="E24" i="2"/>
  <c r="D24" i="2"/>
  <c r="D24" i="1" l="1"/>
  <c r="F24" i="1"/>
</calcChain>
</file>

<file path=xl/sharedStrings.xml><?xml version="1.0" encoding="utf-8"?>
<sst xmlns="http://schemas.openxmlformats.org/spreadsheetml/2006/main" count="156" uniqueCount="134">
  <si>
    <t>Umsetzung Bahninfrastruktur-Ausbauten (RUBA): Kennzahlen Forecast</t>
  </si>
  <si>
    <t>Verbindliche Konvention für die Benennung der Schnittstellen-Files Kosten-Controlling</t>
  </si>
  <si>
    <t>1. Element</t>
  </si>
  <si>
    <t>"RUBA" (fix)</t>
  </si>
  <si>
    <t>2. Element</t>
  </si>
  <si>
    <t xml:space="preserve">Report ("F" für Forecast) </t>
  </si>
  <si>
    <t>3. Element</t>
  </si>
  <si>
    <t>Bezugsjahr (4-stellig)</t>
  </si>
  <si>
    <t>4. Element</t>
  </si>
  <si>
    <t>5. Element</t>
  </si>
  <si>
    <t>6. Element</t>
  </si>
  <si>
    <t>Abkürzung der Infrastrukturbetreiberin (BLS, MGI, MVR, RBS, RhB, SBB, SOB, TPF, zb)</t>
  </si>
  <si>
    <t>Eingabe-Format</t>
  </si>
  <si>
    <t>Erläuterung</t>
  </si>
  <si>
    <t>Programm</t>
  </si>
  <si>
    <t>XXXX</t>
  </si>
  <si>
    <t>Datenlieferant (Infrastrukturbetreiberin)</t>
  </si>
  <si>
    <t>XXX</t>
  </si>
  <si>
    <t>Abkürzung der ISB (BLS, MGI, MVR, RBS, RhB, SBB, SOB, TPF, zb)</t>
  </si>
  <si>
    <t>Stichtag / Bezugszeitpunkt</t>
  </si>
  <si>
    <t>TT.MM.JJJJ</t>
  </si>
  <si>
    <t>Lieferdatum</t>
  </si>
  <si>
    <t>Datum der Datenlieferung</t>
  </si>
  <si>
    <t>Version</t>
  </si>
  <si>
    <t>Version innerhalb des gleichen Lieferdatums (1-9)</t>
  </si>
  <si>
    <t>[Beträge in CHF]</t>
  </si>
  <si>
    <t>Kennzahlen-Gruppe</t>
  </si>
  <si>
    <t>Aktualisierung für das laufende Jahr (Forecast)</t>
  </si>
  <si>
    <t>Kennzahl</t>
  </si>
  <si>
    <t>F01</t>
  </si>
  <si>
    <t>F02</t>
  </si>
  <si>
    <t>F03</t>
  </si>
  <si>
    <t>PSP-Nr.</t>
  </si>
  <si>
    <t>Umsetzungsvereinbarung</t>
  </si>
  <si>
    <t>Projektbezeichnung</t>
  </si>
  <si>
    <t>Zugeteilter Voranschlag</t>
  </si>
  <si>
    <t>Zahlungsprognose aktuelles Jahr</t>
  </si>
  <si>
    <t>Preisstand</t>
  </si>
  <si>
    <t>effektiv</t>
  </si>
  <si>
    <t>Summe</t>
  </si>
  <si>
    <t>Programme</t>
  </si>
  <si>
    <t>Date de référence</t>
  </si>
  <si>
    <t>Date de livraison</t>
  </si>
  <si>
    <t>1. élément</t>
  </si>
  <si>
    <t>2. élément</t>
  </si>
  <si>
    <t>3. élément</t>
  </si>
  <si>
    <t>4. élément</t>
  </si>
  <si>
    <t>5. élément</t>
  </si>
  <si>
    <t>6. élément</t>
  </si>
  <si>
    <t>convention pour le nom du fichier</t>
  </si>
  <si>
    <t>"RUBA" (fixe)</t>
  </si>
  <si>
    <t>Année de référence (à 4 chiffres)</t>
  </si>
  <si>
    <t>abréviation du programme (4mK, AS25, AS35, HGVA, ZEB)</t>
  </si>
  <si>
    <t>abréviation du GI (MVR, TPF etc.)</t>
  </si>
  <si>
    <t>Format</t>
  </si>
  <si>
    <t>Explication</t>
  </si>
  <si>
    <t>abréviation du GI ( MVR, TPF,...)</t>
  </si>
  <si>
    <t>Indicateur</t>
  </si>
  <si>
    <t>[montants en CHF]</t>
  </si>
  <si>
    <t>Numéro PSP</t>
  </si>
  <si>
    <t xml:space="preserve">Convention de mise en œuvre </t>
  </si>
  <si>
    <t>Nom du projet</t>
  </si>
  <si>
    <t xml:space="preserve">État des prix </t>
  </si>
  <si>
    <t>Contributions au financement
versées les années
précédentes</t>
  </si>
  <si>
    <t>Budget attribué</t>
  </si>
  <si>
    <t>Versements prévus pour
l’année en cours</t>
  </si>
  <si>
    <t>Effectifs</t>
  </si>
  <si>
    <t>JJ.MM.AAAA</t>
  </si>
  <si>
    <t>Geleistete Finanzierungsbeiträge Vorjahre</t>
  </si>
  <si>
    <t>Programmname (4mK, AS25, AS35, ZEB)</t>
  </si>
  <si>
    <t>abréviation du programme (4mK, AS25, AS35, ZEB)</t>
  </si>
  <si>
    <t>z.B. "15.06.2026" für 1. Forecast 2026; "15.09.2026" für 2. Forecast 2026</t>
  </si>
  <si>
    <t>Mise en œuvre des aménagements de l’infrastructure ferroviaire: indicateurs prévisions</t>
  </si>
  <si>
    <t xml:space="preserve">Nom du fichier: </t>
  </si>
  <si>
    <t>Dateiname:</t>
  </si>
  <si>
    <t>AS35</t>
  </si>
  <si>
    <t>ISB</t>
  </si>
  <si>
    <t xml:space="preserve">Dateiname: </t>
  </si>
  <si>
    <t>Berichtsnummer ("06" für 1. Forecast mit Termin 15.06., "09" für 2. Forecast mit Termin 15.09.)</t>
  </si>
  <si>
    <t>Nom du fichier:</t>
  </si>
  <si>
    <t>Fournisseur de données (gestionnaire d'infrastructure)</t>
  </si>
  <si>
    <t>"15.06.2026" pour les prévisions du 15.06.2026; "15.09.2026" pour les prévisions du 15.09.2026</t>
  </si>
  <si>
    <t>Version pour la même date de livraison(1-9)</t>
  </si>
  <si>
    <t>Groupe d'indicateurs</t>
  </si>
  <si>
    <t>Actualisation pour l'année en cours (prévisions)</t>
  </si>
  <si>
    <t>Somme</t>
  </si>
  <si>
    <r>
      <rPr>
        <b/>
        <sz val="9"/>
        <rFont val="Arial"/>
        <family val="2"/>
      </rPr>
      <t>Attuazione ampliamenti dell’infrastruttura ferroviaria (DAAF): indicatori delle previsioni</t>
    </r>
    <r>
      <rPr>
        <b/>
        <sz val="9"/>
        <rFont val="Arial"/>
        <family val="2"/>
      </rPr>
      <t xml:space="preserve">
</t>
    </r>
  </si>
  <si>
    <r>
      <rPr>
        <b/>
        <u/>
        <sz val="9"/>
        <rFont val="Arial"/>
        <family val="2"/>
      </rPr>
      <t>Formato</t>
    </r>
  </si>
  <si>
    <r>
      <rPr>
        <b/>
        <u/>
        <sz val="9"/>
        <rFont val="Arial"/>
        <family val="2"/>
      </rPr>
      <t>Spiegazioni</t>
    </r>
  </si>
  <si>
    <r>
      <rPr>
        <sz val="9"/>
        <rFont val="Arial"/>
        <family val="2"/>
      </rPr>
      <t>Programma</t>
    </r>
  </si>
  <si>
    <r>
      <rPr>
        <sz val="8"/>
        <rFont val="Arial"/>
        <family val="2"/>
      </rPr>
      <t>FA35</t>
    </r>
  </si>
  <si>
    <r>
      <rPr>
        <b/>
        <sz val="9"/>
        <rFont val="Arial"/>
        <family val="2"/>
      </rPr>
      <t>XXXX</t>
    </r>
  </si>
  <si>
    <r>
      <rPr>
        <b/>
        <sz val="9"/>
        <rFont val="Arial"/>
        <family val="2"/>
      </rPr>
      <t>Nome del programma (C4m, FA25, FA35, SIF)</t>
    </r>
  </si>
  <si>
    <r>
      <rPr>
        <sz val="9"/>
        <rFont val="Arial"/>
        <family val="2"/>
      </rPr>
      <t>Fornitore di dati (gestore dell</t>
    </r>
    <r>
      <rPr>
        <sz val="9"/>
        <rFont val="Arial"/>
        <family val="2"/>
      </rPr>
      <t>'infrastruttura)</t>
    </r>
  </si>
  <si>
    <r>
      <rPr>
        <sz val="8"/>
        <rFont val="Arial"/>
        <family val="2"/>
      </rPr>
      <t>GI</t>
    </r>
  </si>
  <si>
    <r>
      <rPr>
        <b/>
        <sz val="9"/>
        <rFont val="Arial"/>
        <family val="2"/>
      </rPr>
      <t>XXX</t>
    </r>
  </si>
  <si>
    <r>
      <rPr>
        <b/>
        <sz val="9"/>
        <rFont val="Arial"/>
        <family val="2"/>
      </rPr>
      <t>Abbreviazione del GI (BLS, MGI, MVR, RBS, RhB, FFS, SOB, TPF, zb)</t>
    </r>
  </si>
  <si>
    <r>
      <rPr>
        <sz val="9"/>
        <rFont val="Arial"/>
        <family val="2"/>
      </rPr>
      <t xml:space="preserve">Giorno di riferimento </t>
    </r>
  </si>
  <si>
    <r>
      <rPr>
        <b/>
        <sz val="9"/>
        <rFont val="Arial"/>
        <family val="2"/>
      </rPr>
      <t>GG.MM.AAAA</t>
    </r>
  </si>
  <si>
    <r>
      <rPr>
        <b/>
        <sz val="9"/>
        <rFont val="Arial"/>
        <family val="2"/>
      </rPr>
      <t>P. es. «15.06.2026» per la 1a previsione 2026; «15.09.2026» per la 2a previsione 2026</t>
    </r>
  </si>
  <si>
    <r>
      <rPr>
        <sz val="9"/>
        <rFont val="Arial"/>
        <family val="2"/>
      </rPr>
      <t>Data di fornitura</t>
    </r>
  </si>
  <si>
    <r>
      <rPr>
        <b/>
        <sz val="9"/>
        <rFont val="Arial"/>
        <family val="2"/>
      </rPr>
      <t>Data della trasmissione dei dati</t>
    </r>
  </si>
  <si>
    <r>
      <rPr>
        <sz val="9"/>
        <rFont val="Arial"/>
        <family val="2"/>
      </rPr>
      <t>Versione</t>
    </r>
  </si>
  <si>
    <r>
      <rPr>
        <b/>
        <sz val="9"/>
        <rFont val="Arial"/>
        <family val="2"/>
      </rPr>
      <t>Versione per la stessa data di fornitura (1-9)</t>
    </r>
  </si>
  <si>
    <r>
      <rPr>
        <b/>
        <sz val="9"/>
        <rFont val="Arial"/>
        <family val="2"/>
      </rPr>
      <t xml:space="preserve">Nome file: </t>
    </r>
  </si>
  <si>
    <r>
      <rPr>
        <sz val="8"/>
        <rFont val="Arial"/>
        <family val="2"/>
      </rPr>
      <t>[Importi in CHF]</t>
    </r>
  </si>
  <si>
    <r>
      <rPr>
        <b/>
        <sz val="8"/>
        <rFont val="Arial"/>
        <family val="2"/>
      </rPr>
      <t>Gruppo di indicatori</t>
    </r>
  </si>
  <si>
    <r>
      <rPr>
        <b/>
        <sz val="9"/>
        <rFont val="Arial"/>
        <family val="2"/>
      </rPr>
      <t>Aggiornamento per l’anno in corso</t>
    </r>
  </si>
  <si>
    <r>
      <rPr>
        <sz val="8"/>
        <rFont val="Arial"/>
        <family val="2"/>
      </rPr>
      <t>Indicatore</t>
    </r>
  </si>
  <si>
    <r>
      <rPr>
        <sz val="7"/>
        <rFont val="Arial"/>
        <family val="2"/>
      </rPr>
      <t>F01</t>
    </r>
  </si>
  <si>
    <r>
      <rPr>
        <sz val="7"/>
        <rFont val="Arial"/>
        <family val="2"/>
      </rPr>
      <t>F02</t>
    </r>
  </si>
  <si>
    <r>
      <rPr>
        <sz val="7"/>
        <rFont val="Arial"/>
        <family val="2"/>
      </rPr>
      <t>F03</t>
    </r>
  </si>
  <si>
    <r>
      <rPr>
        <sz val="7"/>
        <rFont val="Arial"/>
        <family val="2"/>
      </rPr>
      <t xml:space="preserve">N. PSP </t>
    </r>
  </si>
  <si>
    <r>
      <rPr>
        <sz val="7"/>
        <rFont val="Arial"/>
        <family val="2"/>
      </rPr>
      <t>Convenzione di attuazione</t>
    </r>
  </si>
  <si>
    <r>
      <rPr>
        <sz val="7"/>
        <rFont val="Arial"/>
        <family val="2"/>
      </rPr>
      <t>Descrizione del progetto</t>
    </r>
  </si>
  <si>
    <r>
      <rPr>
        <sz val="7"/>
        <rFont val="Arial"/>
        <family val="2"/>
      </rPr>
      <t>Contributi di finanziamento forniti negli anni precedenti</t>
    </r>
  </si>
  <si>
    <r>
      <rPr>
        <sz val="7"/>
        <rFont val="Arial"/>
        <family val="2"/>
      </rPr>
      <t>Preventivo assegnato</t>
    </r>
  </si>
  <si>
    <r>
      <rPr>
        <sz val="7"/>
        <rFont val="Arial"/>
        <family val="2"/>
      </rPr>
      <t>Previsione di pagamento dell’anno in corso</t>
    </r>
  </si>
  <si>
    <r>
      <rPr>
        <sz val="7"/>
        <rFont val="Arial"/>
        <family val="2"/>
      </rPr>
      <t>Stato dei prezzi</t>
    </r>
  </si>
  <si>
    <r>
      <rPr>
        <sz val="7"/>
        <rFont val="Arial"/>
        <family val="2"/>
      </rPr>
      <t>Effettivo</t>
    </r>
  </si>
  <si>
    <r>
      <rPr>
        <b/>
        <sz val="7"/>
        <rFont val="Arial"/>
        <family val="2"/>
      </rPr>
      <t>Totale</t>
    </r>
  </si>
  <si>
    <r>
      <rPr>
        <sz val="9"/>
        <rFont val="Arial"/>
        <family val="2"/>
      </rPr>
      <t>Convenzioni vincolanti per la designazione dei file di interfaccia</t>
    </r>
  </si>
  <si>
    <r>
      <rPr>
        <sz val="9"/>
        <rFont val="Arial"/>
        <family val="2"/>
      </rPr>
      <t>1° elemento</t>
    </r>
  </si>
  <si>
    <r>
      <rPr>
        <b/>
        <sz val="9"/>
        <rFont val="Arial"/>
        <family val="2"/>
      </rPr>
      <t>«DAAF» (fisso)</t>
    </r>
  </si>
  <si>
    <r>
      <rPr>
        <sz val="9"/>
        <rFont val="Arial"/>
        <family val="2"/>
      </rPr>
      <t>2° elemento</t>
    </r>
  </si>
  <si>
    <r>
      <rPr>
        <sz val="9"/>
        <rFont val="Arial"/>
        <family val="2"/>
      </rPr>
      <t>3° elemento</t>
    </r>
  </si>
  <si>
    <r>
      <rPr>
        <b/>
        <sz val="9"/>
        <rFont val="Arial"/>
        <family val="2"/>
      </rPr>
      <t>Anno di riferimento (4 cifre)</t>
    </r>
  </si>
  <si>
    <r>
      <rPr>
        <sz val="9"/>
        <rFont val="Arial"/>
        <family val="2"/>
      </rPr>
      <t>4° elemento</t>
    </r>
  </si>
  <si>
    <r>
      <rPr>
        <sz val="9"/>
        <rFont val="Arial"/>
        <family val="2"/>
      </rPr>
      <t>5° elemento</t>
    </r>
  </si>
  <si>
    <r>
      <rPr>
        <sz val="9"/>
        <rFont val="Arial"/>
        <family val="2"/>
      </rPr>
      <t>6° elemento</t>
    </r>
  </si>
  <si>
    <r>
      <rPr>
        <b/>
        <sz val="9"/>
        <rFont val="Arial"/>
        <family val="2"/>
      </rPr>
      <t>Abbreviazione del gestore dell</t>
    </r>
    <r>
      <rPr>
        <b/>
        <sz val="9"/>
        <rFont val="Arial"/>
        <family val="2"/>
      </rPr>
      <t>'infrastruttura (BLS, MGI, MVR, RBS, RhB, FFS, SOB, TPF, zb)</t>
    </r>
  </si>
  <si>
    <t>numéro du rapport ("06" pour le forecast du 15.06., "09" pour le forecast du 15.09.)</t>
  </si>
  <si>
    <t>Numero del rapporto ("06" primo Forecast 15.06., "09" secondo Forecast 15.09.)</t>
  </si>
  <si>
    <t xml:space="preserve">Report ("F" - Forecast)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</si>
</sst>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7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" fillId="0" borderId="0"/>
    <xf numFmtId="0" fontId="1" fillId="0" borderId="0"/>
  </cellStyleXfs>
  <cellXfs count="58">
    <xf numFmtId="0" fontId="0" fillId="0" borderId="0" xfId="0"/>
    <xf numFmtId="49" fontId="2" fillId="0" borderId="0" xfId="1" applyNumberFormat="1" applyFont="1" applyAlignment="1" applyProtection="1">
      <alignment horizontal="left" vertical="center"/>
      <protection locked="0"/>
    </xf>
    <xf numFmtId="49" fontId="2" fillId="0" borderId="0" xfId="1" applyNumberFormat="1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Protection="1"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1" xfId="1" applyFont="1" applyBorder="1" applyProtection="1">
      <protection locked="0"/>
    </xf>
    <xf numFmtId="0" fontId="3" fillId="0" borderId="2" xfId="1" applyFont="1" applyBorder="1" applyAlignment="1" applyProtection="1">
      <alignment horizontal="right"/>
      <protection locked="0"/>
    </xf>
    <xf numFmtId="0" fontId="4" fillId="0" borderId="3" xfId="1" applyFont="1" applyBorder="1" applyProtection="1">
      <protection locked="0"/>
    </xf>
    <xf numFmtId="0" fontId="4" fillId="0" borderId="2" xfId="1" applyFont="1" applyBorder="1" applyProtection="1">
      <protection locked="0"/>
    </xf>
    <xf numFmtId="49" fontId="5" fillId="0" borderId="0" xfId="1" applyNumberFormat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right"/>
      <protection locked="0"/>
    </xf>
    <xf numFmtId="0" fontId="4" fillId="0" borderId="0" xfId="1" applyFont="1" applyProtection="1">
      <protection locked="0"/>
    </xf>
    <xf numFmtId="0" fontId="6" fillId="0" borderId="4" xfId="1" applyFont="1" applyBorder="1" applyAlignment="1" applyProtection="1">
      <alignment horizontal="center" textRotation="90" wrapText="1"/>
      <protection locked="0"/>
    </xf>
    <xf numFmtId="0" fontId="6" fillId="0" borderId="0" xfId="1" applyFont="1" applyAlignment="1" applyProtection="1">
      <alignment horizontal="left" vertical="center" textRotation="90"/>
      <protection locked="0"/>
    </xf>
    <xf numFmtId="0" fontId="6" fillId="0" borderId="1" xfId="1" applyFont="1" applyBorder="1" applyAlignment="1" applyProtection="1">
      <alignment horizontal="center"/>
      <protection locked="0"/>
    </xf>
    <xf numFmtId="0" fontId="6" fillId="0" borderId="2" xfId="1" applyFont="1" applyBorder="1" applyAlignment="1" applyProtection="1">
      <alignment horizontal="center" textRotation="90" wrapText="1"/>
      <protection locked="0"/>
    </xf>
    <xf numFmtId="0" fontId="6" fillId="0" borderId="3" xfId="1" applyFont="1" applyBorder="1" applyAlignment="1" applyProtection="1">
      <alignment horizontal="center" textRotation="90" wrapText="1"/>
      <protection locked="0"/>
    </xf>
    <xf numFmtId="14" fontId="6" fillId="0" borderId="4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righ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6" fillId="2" borderId="4" xfId="1" applyFont="1" applyFill="1" applyBorder="1" applyProtection="1">
      <protection locked="0"/>
    </xf>
    <xf numFmtId="0" fontId="3" fillId="0" borderId="5" xfId="1" applyFont="1" applyBorder="1" applyAlignment="1" applyProtection="1">
      <alignment horizontal="right"/>
      <protection locked="0"/>
    </xf>
    <xf numFmtId="0" fontId="4" fillId="0" borderId="5" xfId="1" applyFont="1" applyBorder="1" applyProtection="1">
      <protection locked="0"/>
    </xf>
    <xf numFmtId="0" fontId="6" fillId="0" borderId="6" xfId="1" applyFont="1" applyBorder="1" applyAlignment="1" applyProtection="1">
      <alignment horizontal="center" wrapText="1"/>
      <protection locked="0"/>
    </xf>
    <xf numFmtId="0" fontId="3" fillId="0" borderId="2" xfId="1" applyFont="1" applyBorder="1" applyProtection="1">
      <protection locked="0"/>
    </xf>
    <xf numFmtId="0" fontId="3" fillId="0" borderId="3" xfId="1" applyFont="1" applyBorder="1" applyProtection="1">
      <protection locked="0"/>
    </xf>
    <xf numFmtId="0" fontId="5" fillId="0" borderId="7" xfId="1" applyFont="1" applyBorder="1" applyAlignment="1" applyProtection="1">
      <alignment horizontal="left"/>
      <protection locked="0"/>
    </xf>
    <xf numFmtId="0" fontId="2" fillId="0" borderId="1" xfId="1" applyFont="1" applyBorder="1" applyProtection="1">
      <protection locked="0"/>
    </xf>
    <xf numFmtId="0" fontId="2" fillId="0" borderId="0" xfId="1" quotePrefix="1" applyFont="1" applyAlignment="1" applyProtection="1">
      <alignment horizontal="left"/>
      <protection locked="0"/>
    </xf>
    <xf numFmtId="0" fontId="7" fillId="0" borderId="1" xfId="1" applyFont="1" applyBorder="1" applyProtection="1">
      <protection locked="0"/>
    </xf>
    <xf numFmtId="0" fontId="6" fillId="0" borderId="8" xfId="1" applyFont="1" applyBorder="1" applyAlignment="1" applyProtection="1">
      <alignment vertical="center"/>
      <protection locked="0"/>
    </xf>
    <xf numFmtId="1" fontId="6" fillId="2" borderId="4" xfId="1" applyNumberFormat="1" applyFont="1" applyFill="1" applyBorder="1" applyAlignment="1" applyProtection="1">
      <alignment horizontal="center"/>
      <protection locked="0"/>
    </xf>
    <xf numFmtId="0" fontId="6" fillId="3" borderId="6" xfId="1" applyFont="1" applyFill="1" applyBorder="1" applyAlignment="1" applyProtection="1">
      <alignment horizontal="center" wrapText="1"/>
      <protection locked="0"/>
    </xf>
    <xf numFmtId="0" fontId="6" fillId="3" borderId="4" xfId="1" applyFont="1" applyFill="1" applyBorder="1" applyAlignment="1" applyProtection="1">
      <alignment horizontal="center" textRotation="90" wrapText="1"/>
      <protection locked="0"/>
    </xf>
    <xf numFmtId="14" fontId="6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0" xfId="1" applyFont="1" applyFill="1" applyAlignment="1" applyProtection="1">
      <alignment vertical="center"/>
      <protection locked="0"/>
    </xf>
    <xf numFmtId="3" fontId="6" fillId="3" borderId="9" xfId="1" applyNumberFormat="1" applyFont="1" applyFill="1" applyBorder="1" applyAlignment="1" applyProtection="1">
      <alignment vertical="center"/>
      <protection locked="0"/>
    </xf>
    <xf numFmtId="3" fontId="6" fillId="3" borderId="4" xfId="1" applyNumberFormat="1" applyFont="1" applyFill="1" applyBorder="1" applyAlignment="1" applyProtection="1">
      <alignment vertical="center"/>
      <protection locked="0"/>
    </xf>
    <xf numFmtId="164" fontId="5" fillId="4" borderId="4" xfId="1" applyNumberFormat="1" applyFont="1" applyFill="1" applyBorder="1" applyAlignment="1" applyProtection="1">
      <alignment horizontal="center"/>
      <protection locked="0"/>
    </xf>
    <xf numFmtId="4" fontId="6" fillId="4" borderId="4" xfId="1" applyNumberFormat="1" applyFont="1" applyFill="1" applyBorder="1" applyAlignment="1" applyProtection="1">
      <alignment vertical="center"/>
      <protection locked="0"/>
    </xf>
    <xf numFmtId="0" fontId="2" fillId="0" borderId="0" xfId="1" applyFont="1" applyAlignment="1" applyProtection="1">
      <alignment horizontal="center"/>
      <protection locked="0"/>
    </xf>
    <xf numFmtId="49" fontId="5" fillId="4" borderId="4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5" fillId="0" borderId="0" xfId="1" applyFont="1" applyProtection="1">
      <protection locked="0"/>
    </xf>
    <xf numFmtId="0" fontId="5" fillId="4" borderId="4" xfId="1" applyFont="1" applyFill="1" applyBorder="1" applyAlignment="1" applyProtection="1">
      <alignment horizontal="center"/>
      <protection locked="0"/>
    </xf>
    <xf numFmtId="0" fontId="10" fillId="0" borderId="0" xfId="1" applyFont="1" applyProtection="1">
      <protection locked="0"/>
    </xf>
    <xf numFmtId="0" fontId="2" fillId="0" borderId="0" xfId="2" applyFont="1" applyProtection="1">
      <protection locked="0"/>
    </xf>
    <xf numFmtId="0" fontId="1" fillId="0" borderId="0" xfId="0" applyFont="1" applyProtection="1">
      <protection locked="0"/>
    </xf>
    <xf numFmtId="4" fontId="11" fillId="0" borderId="10" xfId="1" applyNumberFormat="1" applyFont="1" applyBorder="1" applyAlignment="1" applyProtection="1">
      <alignment vertical="center"/>
      <protection locked="0"/>
    </xf>
    <xf numFmtId="4" fontId="11" fillId="0" borderId="9" xfId="1" applyNumberFormat="1" applyFont="1" applyBorder="1" applyAlignment="1" applyProtection="1">
      <alignment vertical="center"/>
      <protection locked="0"/>
    </xf>
    <xf numFmtId="4" fontId="11" fillId="4" borderId="4" xfId="1" applyNumberFormat="1" applyFont="1" applyFill="1" applyBorder="1" applyAlignment="1" applyProtection="1">
      <alignment vertical="center"/>
      <protection locked="0"/>
    </xf>
    <xf numFmtId="0" fontId="2" fillId="0" borderId="0" xfId="3" applyFont="1" applyProtection="1">
      <protection locked="0"/>
    </xf>
    <xf numFmtId="0" fontId="1" fillId="0" borderId="0" xfId="4" applyProtection="1">
      <protection locked="0"/>
    </xf>
  </cellXfs>
  <cellStyles count="5">
    <cellStyle name="Standard" xfId="0" builtinId="0"/>
    <cellStyle name="Standard 2" xfId="4" xr:uid="{C3D81E8F-4F99-4700-B60E-C16F67862EA9}"/>
    <cellStyle name="Standard_RZ-Z210A" xfId="1" xr:uid="{00000000-0005-0000-0000-000001000000}"/>
    <cellStyle name="Standard_RZ-Z210A 2" xfId="2" xr:uid="{00000000-0005-0000-0000-000002000000}"/>
    <cellStyle name="Standard_RZ-Z210A 2 2" xfId="3" xr:uid="{EB56F9E5-E9B6-4620-ABD1-903989DF236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showGridLines="0" tabSelected="1" zoomScale="127" zoomScaleNormal="115" workbookViewId="0"/>
  </sheetViews>
  <sheetFormatPr baseColWidth="10" defaultColWidth="11.453125" defaultRowHeight="12.5" outlineLevelRow="1" x14ac:dyDescent="0.25"/>
  <cols>
    <col min="1" max="1" width="10" style="52" customWidth="1"/>
    <col min="2" max="2" width="6.81640625" style="52" customWidth="1"/>
    <col min="3" max="3" width="31.54296875" style="52" customWidth="1"/>
    <col min="4" max="13" width="9.453125" style="52" customWidth="1"/>
    <col min="14" max="16384" width="11.453125" style="52"/>
  </cols>
  <sheetData>
    <row r="1" spans="1:13" s="3" customFormat="1" ht="11.5" x14ac:dyDescent="0.25">
      <c r="A1" s="1" t="s">
        <v>0</v>
      </c>
      <c r="B1" s="2"/>
      <c r="C1" s="1"/>
    </row>
    <row r="2" spans="1:13" s="3" customFormat="1" ht="11.5" outlineLevel="1" x14ac:dyDescent="0.25">
      <c r="A2" s="4" t="s">
        <v>1</v>
      </c>
      <c r="B2" s="2"/>
      <c r="C2" s="1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3" customFormat="1" ht="11.5" outlineLevel="1" x14ac:dyDescent="0.25">
      <c r="A3" s="4" t="s">
        <v>2</v>
      </c>
      <c r="B3" s="2"/>
      <c r="C3" s="5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s="3" customFormat="1" ht="11.5" outlineLevel="1" x14ac:dyDescent="0.25">
      <c r="A4" s="4" t="s">
        <v>4</v>
      </c>
      <c r="B4" s="2"/>
      <c r="C4" s="5" t="s">
        <v>5</v>
      </c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s="3" customFormat="1" ht="11.5" outlineLevel="1" x14ac:dyDescent="0.25">
      <c r="A5" s="4" t="s">
        <v>6</v>
      </c>
      <c r="B5" s="2"/>
      <c r="C5" s="5" t="s">
        <v>7</v>
      </c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s="3" customFormat="1" ht="11.5" outlineLevel="1" x14ac:dyDescent="0.25">
      <c r="A6" s="4" t="s">
        <v>8</v>
      </c>
      <c r="B6" s="2"/>
      <c r="C6" s="5" t="s">
        <v>78</v>
      </c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s="3" customFormat="1" ht="11.5" outlineLevel="1" x14ac:dyDescent="0.25">
      <c r="A7" s="4" t="s">
        <v>9</v>
      </c>
      <c r="B7" s="2"/>
      <c r="C7" s="5" t="s">
        <v>69</v>
      </c>
      <c r="D7" s="4"/>
      <c r="E7" s="4"/>
      <c r="F7" s="4"/>
      <c r="H7" s="4"/>
      <c r="I7" s="4"/>
      <c r="J7" s="4"/>
      <c r="K7" s="4"/>
      <c r="L7" s="4"/>
      <c r="M7" s="4"/>
    </row>
    <row r="8" spans="1:13" s="3" customFormat="1" ht="11.5" outlineLevel="1" x14ac:dyDescent="0.25">
      <c r="A8" s="4" t="s">
        <v>10</v>
      </c>
      <c r="B8" s="2"/>
      <c r="C8" s="5" t="s">
        <v>11</v>
      </c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s="3" customFormat="1" ht="11.5" outlineLevel="1" x14ac:dyDescent="0.25">
      <c r="A9" s="4" t="s">
        <v>74</v>
      </c>
      <c r="B9" s="2"/>
      <c r="C9" s="5" t="str">
        <f>IF(ISNUMBER(SEARCH("30",TEXT(D13,"TT.MM.JJJJ"))),CONCATENATE("RUBAF"&amp;YEAR(D13)&amp;"06"&amp;D11&amp;D12),CONCATENATE("RUBAF"&amp;YEAR(D13)&amp;"09"&amp;D11&amp;D12))</f>
        <v>RUBAF202506AS35ISB</v>
      </c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s="3" customFormat="1" ht="11.5" x14ac:dyDescent="0.25">
      <c r="A10" s="1"/>
      <c r="B10" s="2"/>
      <c r="C10" s="1"/>
      <c r="D10" s="4"/>
      <c r="F10" s="46" t="s">
        <v>12</v>
      </c>
      <c r="H10" s="47" t="s">
        <v>13</v>
      </c>
      <c r="I10" s="6"/>
      <c r="J10" s="6"/>
      <c r="K10" s="6"/>
      <c r="L10" s="6"/>
      <c r="M10" s="6"/>
    </row>
    <row r="11" spans="1:13" s="4" customFormat="1" ht="11.5" x14ac:dyDescent="0.25">
      <c r="A11" s="7" t="s">
        <v>14</v>
      </c>
      <c r="B11" s="8"/>
      <c r="C11" s="9"/>
      <c r="D11" s="45" t="s">
        <v>75</v>
      </c>
      <c r="F11" s="44" t="s">
        <v>15</v>
      </c>
      <c r="H11" s="5" t="s">
        <v>69</v>
      </c>
    </row>
    <row r="12" spans="1:13" s="3" customFormat="1" ht="11.5" x14ac:dyDescent="0.25">
      <c r="A12" s="7" t="s">
        <v>16</v>
      </c>
      <c r="B12" s="8"/>
      <c r="C12" s="9"/>
      <c r="D12" s="45" t="s">
        <v>76</v>
      </c>
      <c r="F12" s="6" t="s">
        <v>17</v>
      </c>
      <c r="H12" s="5" t="s">
        <v>18</v>
      </c>
      <c r="I12" s="6"/>
      <c r="J12" s="6"/>
      <c r="K12" s="6"/>
      <c r="L12" s="6"/>
      <c r="M12" s="6"/>
    </row>
    <row r="13" spans="1:13" s="4" customFormat="1" ht="11.5" x14ac:dyDescent="0.25">
      <c r="A13" s="7" t="s">
        <v>19</v>
      </c>
      <c r="B13" s="8"/>
      <c r="C13" s="9"/>
      <c r="D13" s="42">
        <v>45838</v>
      </c>
      <c r="F13" s="5" t="s">
        <v>20</v>
      </c>
      <c r="H13" s="51" t="s">
        <v>71</v>
      </c>
      <c r="I13" s="5"/>
      <c r="J13" s="5"/>
      <c r="K13" s="5"/>
      <c r="L13" s="5"/>
      <c r="M13" s="5"/>
    </row>
    <row r="14" spans="1:13" s="4" customFormat="1" ht="11.5" x14ac:dyDescent="0.25">
      <c r="A14" s="7" t="s">
        <v>21</v>
      </c>
      <c r="B14" s="8"/>
      <c r="C14" s="9"/>
      <c r="D14" s="42"/>
      <c r="F14" s="5" t="s">
        <v>20</v>
      </c>
      <c r="H14" s="5" t="s">
        <v>22</v>
      </c>
      <c r="I14" s="5"/>
      <c r="J14" s="5"/>
      <c r="K14" s="5"/>
      <c r="L14" s="5"/>
      <c r="M14" s="5"/>
    </row>
    <row r="15" spans="1:13" s="4" customFormat="1" ht="11.5" x14ac:dyDescent="0.25">
      <c r="A15" s="7" t="s">
        <v>23</v>
      </c>
      <c r="B15" s="8"/>
      <c r="C15" s="9"/>
      <c r="D15" s="49"/>
      <c r="F15" s="44">
        <v>1</v>
      </c>
      <c r="H15" s="5" t="s">
        <v>24</v>
      </c>
      <c r="I15" s="5"/>
      <c r="J15" s="5"/>
      <c r="K15" s="5"/>
      <c r="L15" s="5"/>
      <c r="M15" s="5"/>
    </row>
    <row r="16" spans="1:13" s="4" customFormat="1" ht="11.5" x14ac:dyDescent="0.25">
      <c r="B16" s="2"/>
      <c r="D16" s="11"/>
      <c r="F16" s="5" t="s">
        <v>77</v>
      </c>
      <c r="H16" s="5" t="str">
        <f>IF(ISNUMBER(SEARCH("30",TEXT(D13,"TT.MM.JJJJ"))),CONCATENATE("RUBAF"&amp;YEAR(D13)&amp;"06"&amp;D11&amp;D12),CONCATENATE("RUBAF"&amp;YEAR(D13)&amp;"09"&amp;D11&amp;D12))</f>
        <v>RUBAF202506AS35ISB</v>
      </c>
    </row>
    <row r="17" spans="1:13" s="4" customFormat="1" ht="11.5" x14ac:dyDescent="0.25">
      <c r="A17" s="32"/>
      <c r="B17" s="32"/>
      <c r="C17" s="13"/>
      <c r="D17" s="11"/>
    </row>
    <row r="18" spans="1:13" s="4" customFormat="1" ht="11.5" x14ac:dyDescent="0.25">
      <c r="A18" s="48" t="s">
        <v>25</v>
      </c>
      <c r="B18" s="12"/>
      <c r="C18" s="13"/>
      <c r="D18" s="11"/>
    </row>
    <row r="19" spans="1:13" s="4" customFormat="1" ht="11.5" x14ac:dyDescent="0.25">
      <c r="A19" s="33" t="s">
        <v>26</v>
      </c>
      <c r="B19" s="8"/>
      <c r="C19" s="10"/>
      <c r="D19" s="31" t="s">
        <v>27</v>
      </c>
      <c r="E19" s="28"/>
      <c r="F19" s="28"/>
      <c r="G19" s="28"/>
      <c r="H19" s="28"/>
      <c r="I19" s="28"/>
      <c r="J19" s="28"/>
      <c r="K19" s="28"/>
      <c r="L19" s="28"/>
      <c r="M19" s="29"/>
    </row>
    <row r="20" spans="1:13" s="4" customFormat="1" ht="11.5" x14ac:dyDescent="0.25">
      <c r="A20" s="30" t="s">
        <v>28</v>
      </c>
      <c r="B20" s="12"/>
      <c r="C20" s="13"/>
      <c r="D20" s="27" t="s">
        <v>29</v>
      </c>
      <c r="E20" s="27" t="s">
        <v>30</v>
      </c>
      <c r="F20" s="27" t="s">
        <v>31</v>
      </c>
      <c r="G20" s="36"/>
      <c r="H20" s="36"/>
      <c r="I20" s="36"/>
      <c r="J20" s="36"/>
      <c r="K20" s="36"/>
      <c r="L20" s="36"/>
      <c r="M20" s="36"/>
    </row>
    <row r="21" spans="1:13" s="15" customFormat="1" ht="114.65" customHeight="1" x14ac:dyDescent="0.25">
      <c r="A21" s="14" t="s">
        <v>32</v>
      </c>
      <c r="B21" s="14" t="s">
        <v>33</v>
      </c>
      <c r="C21" s="14" t="s">
        <v>34</v>
      </c>
      <c r="D21" s="14" t="s">
        <v>68</v>
      </c>
      <c r="E21" s="14" t="s">
        <v>35</v>
      </c>
      <c r="F21" s="14" t="s">
        <v>36</v>
      </c>
      <c r="G21" s="37"/>
      <c r="H21" s="37"/>
      <c r="I21" s="37"/>
      <c r="J21" s="37"/>
      <c r="K21" s="37"/>
      <c r="L21" s="37"/>
      <c r="M21" s="37"/>
    </row>
    <row r="22" spans="1:13" s="4" customFormat="1" ht="11.5" x14ac:dyDescent="0.25">
      <c r="A22" s="16" t="s">
        <v>37</v>
      </c>
      <c r="B22" s="17"/>
      <c r="C22" s="18"/>
      <c r="D22" s="19" t="s">
        <v>38</v>
      </c>
      <c r="E22" s="19" t="s">
        <v>38</v>
      </c>
      <c r="F22" s="19" t="s">
        <v>38</v>
      </c>
      <c r="G22" s="38"/>
      <c r="H22" s="38"/>
      <c r="I22" s="38"/>
      <c r="J22" s="38"/>
      <c r="K22" s="38"/>
      <c r="L22" s="38"/>
      <c r="M22" s="38"/>
    </row>
    <row r="23" spans="1:13" s="20" customFormat="1" ht="9.5" thickBot="1" x14ac:dyDescent="0.3">
      <c r="A23" s="21"/>
      <c r="B23" s="21"/>
      <c r="C23" s="21"/>
      <c r="D23" s="34"/>
      <c r="G23" s="39"/>
      <c r="H23" s="39"/>
      <c r="I23" s="39"/>
      <c r="J23" s="39"/>
      <c r="K23" s="39"/>
      <c r="L23" s="39"/>
      <c r="M23" s="39"/>
    </row>
    <row r="24" spans="1:13" s="20" customFormat="1" ht="10" thickTop="1" thickBot="1" x14ac:dyDescent="0.3">
      <c r="A24" s="22" t="s">
        <v>39</v>
      </c>
      <c r="B24" s="21"/>
      <c r="C24" s="21"/>
      <c r="D24" s="53">
        <f>SUM(D25:D50)</f>
        <v>0</v>
      </c>
      <c r="E24" s="54">
        <f>SUM(E25:E50)</f>
        <v>0</v>
      </c>
      <c r="F24" s="54">
        <f>SUM(F25:F50)</f>
        <v>0</v>
      </c>
      <c r="G24" s="40"/>
      <c r="H24" s="40"/>
      <c r="I24" s="40"/>
      <c r="J24" s="40"/>
      <c r="K24" s="40"/>
      <c r="L24" s="40"/>
      <c r="M24" s="40"/>
    </row>
    <row r="25" spans="1:13" s="20" customFormat="1" ht="9.5" thickTop="1" x14ac:dyDescent="0.2">
      <c r="A25" s="24"/>
      <c r="B25" s="35"/>
      <c r="C25" s="24"/>
      <c r="D25" s="55"/>
      <c r="E25" s="55"/>
      <c r="F25" s="55"/>
      <c r="G25" s="41"/>
      <c r="H25" s="41"/>
      <c r="I25" s="41"/>
      <c r="J25" s="41"/>
      <c r="K25" s="41"/>
      <c r="L25" s="41"/>
      <c r="M25" s="41"/>
    </row>
    <row r="26" spans="1:13" s="20" customFormat="1" ht="9" x14ac:dyDescent="0.2">
      <c r="A26" s="24"/>
      <c r="B26" s="35"/>
      <c r="C26" s="24"/>
      <c r="D26" s="55"/>
      <c r="E26" s="55"/>
      <c r="F26" s="55"/>
      <c r="G26" s="41"/>
      <c r="H26" s="41"/>
      <c r="I26" s="41"/>
      <c r="J26" s="41"/>
      <c r="K26" s="41"/>
      <c r="L26" s="41"/>
      <c r="M26" s="41"/>
    </row>
    <row r="27" spans="1:13" s="20" customFormat="1" ht="9" x14ac:dyDescent="0.2">
      <c r="A27" s="24"/>
      <c r="B27" s="35"/>
      <c r="C27" s="24"/>
      <c r="D27" s="55"/>
      <c r="E27" s="55"/>
      <c r="F27" s="55"/>
      <c r="G27" s="41"/>
      <c r="H27" s="41"/>
      <c r="I27" s="41"/>
      <c r="J27" s="41"/>
      <c r="K27" s="41"/>
      <c r="L27" s="41"/>
      <c r="M27" s="41"/>
    </row>
    <row r="28" spans="1:13" s="20" customFormat="1" ht="9" x14ac:dyDescent="0.2">
      <c r="A28" s="24"/>
      <c r="B28" s="35"/>
      <c r="C28" s="24"/>
      <c r="D28" s="55"/>
      <c r="E28" s="55"/>
      <c r="F28" s="55"/>
      <c r="G28" s="41"/>
      <c r="H28" s="41"/>
      <c r="I28" s="41"/>
      <c r="J28" s="41"/>
      <c r="K28" s="41"/>
      <c r="L28" s="41"/>
      <c r="M28" s="41"/>
    </row>
    <row r="29" spans="1:13" s="20" customFormat="1" ht="9" x14ac:dyDescent="0.2">
      <c r="A29" s="24"/>
      <c r="B29" s="35"/>
      <c r="C29" s="24"/>
      <c r="D29" s="55"/>
      <c r="E29" s="55"/>
      <c r="F29" s="55"/>
      <c r="G29" s="41"/>
      <c r="H29" s="41"/>
      <c r="I29" s="41"/>
      <c r="J29" s="41"/>
      <c r="K29" s="41"/>
      <c r="L29" s="41"/>
      <c r="M29" s="41"/>
    </row>
    <row r="30" spans="1:13" s="20" customFormat="1" ht="9" x14ac:dyDescent="0.2">
      <c r="A30" s="24"/>
      <c r="B30" s="35"/>
      <c r="C30" s="24"/>
      <c r="D30" s="55"/>
      <c r="E30" s="55"/>
      <c r="F30" s="55"/>
      <c r="G30" s="41"/>
      <c r="H30" s="41"/>
      <c r="I30" s="41"/>
      <c r="J30" s="41"/>
      <c r="K30" s="41"/>
      <c r="L30" s="41"/>
      <c r="M30" s="41"/>
    </row>
    <row r="31" spans="1:13" s="20" customFormat="1" ht="9" x14ac:dyDescent="0.2">
      <c r="A31" s="24"/>
      <c r="B31" s="35"/>
      <c r="C31" s="24"/>
      <c r="D31" s="55"/>
      <c r="E31" s="55"/>
      <c r="F31" s="55"/>
      <c r="G31" s="41"/>
      <c r="H31" s="41"/>
      <c r="I31" s="41"/>
      <c r="J31" s="41"/>
      <c r="K31" s="41"/>
      <c r="L31" s="41"/>
      <c r="M31" s="41"/>
    </row>
    <row r="32" spans="1:13" s="20" customFormat="1" ht="9" x14ac:dyDescent="0.2">
      <c r="A32" s="24"/>
      <c r="B32" s="35"/>
      <c r="C32" s="24"/>
      <c r="D32" s="55"/>
      <c r="E32" s="55"/>
      <c r="F32" s="55"/>
      <c r="G32" s="41"/>
      <c r="H32" s="41"/>
      <c r="I32" s="41"/>
      <c r="J32" s="41"/>
      <c r="K32" s="41"/>
      <c r="L32" s="41"/>
      <c r="M32" s="41"/>
    </row>
    <row r="33" spans="1:13" s="20" customFormat="1" ht="9" x14ac:dyDescent="0.2">
      <c r="A33" s="24"/>
      <c r="B33" s="35"/>
      <c r="C33" s="24"/>
      <c r="D33" s="55"/>
      <c r="E33" s="55"/>
      <c r="F33" s="55"/>
      <c r="G33" s="41"/>
      <c r="H33" s="41"/>
      <c r="I33" s="41"/>
      <c r="J33" s="41"/>
      <c r="K33" s="41"/>
      <c r="L33" s="41"/>
      <c r="M33" s="41"/>
    </row>
    <row r="34" spans="1:13" s="20" customFormat="1" ht="9" x14ac:dyDescent="0.2">
      <c r="A34" s="24"/>
      <c r="B34" s="35"/>
      <c r="C34" s="24"/>
      <c r="D34" s="55"/>
      <c r="E34" s="55"/>
      <c r="F34" s="55"/>
      <c r="G34" s="41"/>
      <c r="H34" s="41"/>
      <c r="I34" s="41"/>
      <c r="J34" s="41"/>
      <c r="K34" s="41"/>
      <c r="L34" s="41"/>
      <c r="M34" s="41"/>
    </row>
    <row r="35" spans="1:13" s="20" customFormat="1" ht="9" x14ac:dyDescent="0.2">
      <c r="A35" s="24"/>
      <c r="B35" s="35"/>
      <c r="C35" s="24"/>
      <c r="D35" s="55"/>
      <c r="E35" s="55"/>
      <c r="F35" s="55"/>
      <c r="G35" s="41"/>
      <c r="H35" s="41"/>
      <c r="I35" s="41"/>
      <c r="J35" s="41"/>
      <c r="K35" s="41"/>
      <c r="L35" s="41"/>
      <c r="M35" s="41"/>
    </row>
    <row r="36" spans="1:13" s="20" customFormat="1" ht="9" x14ac:dyDescent="0.2">
      <c r="A36" s="24"/>
      <c r="B36" s="35"/>
      <c r="C36" s="24"/>
      <c r="D36" s="55"/>
      <c r="E36" s="55"/>
      <c r="F36" s="55"/>
      <c r="G36" s="41"/>
      <c r="H36" s="41"/>
      <c r="I36" s="41"/>
      <c r="J36" s="41"/>
      <c r="K36" s="41"/>
      <c r="L36" s="41"/>
      <c r="M36" s="41"/>
    </row>
    <row r="37" spans="1:13" s="20" customFormat="1" ht="9" x14ac:dyDescent="0.2">
      <c r="A37" s="24"/>
      <c r="B37" s="35"/>
      <c r="C37" s="24"/>
      <c r="D37" s="55"/>
      <c r="E37" s="55"/>
      <c r="F37" s="55"/>
      <c r="G37" s="41"/>
      <c r="H37" s="41"/>
      <c r="I37" s="41"/>
      <c r="J37" s="41"/>
      <c r="K37" s="41"/>
      <c r="L37" s="41"/>
      <c r="M37" s="41"/>
    </row>
    <row r="38" spans="1:13" s="20" customFormat="1" ht="9" x14ac:dyDescent="0.2">
      <c r="A38" s="24"/>
      <c r="B38" s="35"/>
      <c r="C38" s="24"/>
      <c r="D38" s="55"/>
      <c r="E38" s="55"/>
      <c r="F38" s="55"/>
      <c r="G38" s="41"/>
      <c r="H38" s="41"/>
      <c r="I38" s="41"/>
      <c r="J38" s="41"/>
      <c r="K38" s="41"/>
      <c r="L38" s="41"/>
      <c r="M38" s="41"/>
    </row>
    <row r="39" spans="1:13" s="20" customFormat="1" ht="9" x14ac:dyDescent="0.2">
      <c r="A39" s="24"/>
      <c r="B39" s="35"/>
      <c r="C39" s="24"/>
      <c r="D39" s="55"/>
      <c r="E39" s="55"/>
      <c r="F39" s="55"/>
      <c r="G39" s="41"/>
      <c r="H39" s="41"/>
      <c r="I39" s="41"/>
      <c r="J39" s="41"/>
      <c r="K39" s="41"/>
      <c r="L39" s="41"/>
      <c r="M39" s="41"/>
    </row>
    <row r="40" spans="1:13" s="20" customFormat="1" ht="9" x14ac:dyDescent="0.2">
      <c r="A40" s="24"/>
      <c r="B40" s="35"/>
      <c r="C40" s="24"/>
      <c r="D40" s="55"/>
      <c r="E40" s="55"/>
      <c r="F40" s="55"/>
      <c r="G40" s="41"/>
      <c r="H40" s="41"/>
      <c r="I40" s="41"/>
      <c r="J40" s="41"/>
      <c r="K40" s="41"/>
      <c r="L40" s="41"/>
      <c r="M40" s="41"/>
    </row>
    <row r="41" spans="1:13" s="20" customFormat="1" ht="9" x14ac:dyDescent="0.2">
      <c r="A41" s="24"/>
      <c r="B41" s="35"/>
      <c r="C41" s="24"/>
      <c r="D41" s="55"/>
      <c r="E41" s="55"/>
      <c r="F41" s="55"/>
      <c r="G41" s="41"/>
      <c r="H41" s="41"/>
      <c r="I41" s="41"/>
      <c r="J41" s="41"/>
      <c r="K41" s="41"/>
      <c r="L41" s="41"/>
      <c r="M41" s="41"/>
    </row>
    <row r="42" spans="1:13" s="20" customFormat="1" ht="9" x14ac:dyDescent="0.2">
      <c r="A42" s="24"/>
      <c r="B42" s="35"/>
      <c r="C42" s="24"/>
      <c r="D42" s="55"/>
      <c r="E42" s="55"/>
      <c r="F42" s="55"/>
      <c r="G42" s="41"/>
      <c r="H42" s="41"/>
      <c r="I42" s="41"/>
      <c r="J42" s="41"/>
      <c r="K42" s="41"/>
      <c r="L42" s="41"/>
      <c r="M42" s="41"/>
    </row>
    <row r="43" spans="1:13" s="20" customFormat="1" ht="9" x14ac:dyDescent="0.2">
      <c r="A43" s="24"/>
      <c r="B43" s="35"/>
      <c r="C43" s="24"/>
      <c r="D43" s="55"/>
      <c r="E43" s="55"/>
      <c r="F43" s="55"/>
      <c r="G43" s="41"/>
      <c r="H43" s="41"/>
      <c r="I43" s="41"/>
      <c r="J43" s="41"/>
      <c r="K43" s="41"/>
      <c r="L43" s="41"/>
      <c r="M43" s="41"/>
    </row>
    <row r="44" spans="1:13" s="20" customFormat="1" ht="9" x14ac:dyDescent="0.2">
      <c r="A44" s="24"/>
      <c r="B44" s="35"/>
      <c r="C44" s="24"/>
      <c r="D44" s="55"/>
      <c r="E44" s="55"/>
      <c r="F44" s="55"/>
      <c r="G44" s="41"/>
      <c r="H44" s="41"/>
      <c r="I44" s="41"/>
      <c r="J44" s="41"/>
      <c r="K44" s="41"/>
      <c r="L44" s="41"/>
      <c r="M44" s="41"/>
    </row>
    <row r="45" spans="1:13" s="20" customFormat="1" ht="9" x14ac:dyDescent="0.2">
      <c r="A45" s="24"/>
      <c r="B45" s="35"/>
      <c r="C45" s="24"/>
      <c r="D45" s="55"/>
      <c r="E45" s="55"/>
      <c r="F45" s="55"/>
      <c r="G45" s="41"/>
      <c r="H45" s="41"/>
      <c r="I45" s="41"/>
      <c r="J45" s="41"/>
      <c r="K45" s="41"/>
      <c r="L45" s="41"/>
      <c r="M45" s="41"/>
    </row>
    <row r="46" spans="1:13" s="20" customFormat="1" ht="9" x14ac:dyDescent="0.2">
      <c r="A46" s="24"/>
      <c r="B46" s="35"/>
      <c r="C46" s="24"/>
      <c r="D46" s="55"/>
      <c r="E46" s="55"/>
      <c r="F46" s="55"/>
      <c r="G46" s="41"/>
      <c r="H46" s="41"/>
      <c r="I46" s="41"/>
      <c r="J46" s="41"/>
      <c r="K46" s="41"/>
      <c r="L46" s="41"/>
      <c r="M46" s="41"/>
    </row>
    <row r="47" spans="1:13" s="20" customFormat="1" ht="9" x14ac:dyDescent="0.2">
      <c r="A47" s="24"/>
      <c r="B47" s="35"/>
      <c r="C47" s="24"/>
      <c r="D47" s="55"/>
      <c r="E47" s="55"/>
      <c r="F47" s="55"/>
      <c r="G47" s="41"/>
      <c r="H47" s="41"/>
      <c r="I47" s="41"/>
      <c r="J47" s="41"/>
      <c r="K47" s="41"/>
      <c r="L47" s="41"/>
      <c r="M47" s="41"/>
    </row>
    <row r="48" spans="1:13" s="20" customFormat="1" ht="9" x14ac:dyDescent="0.2">
      <c r="A48" s="24"/>
      <c r="B48" s="35"/>
      <c r="C48" s="24"/>
      <c r="D48" s="55"/>
      <c r="E48" s="55"/>
      <c r="F48" s="55"/>
      <c r="G48" s="41"/>
      <c r="H48" s="41"/>
      <c r="I48" s="41"/>
      <c r="J48" s="41"/>
      <c r="K48" s="41"/>
      <c r="L48" s="41"/>
      <c r="M48" s="41"/>
    </row>
    <row r="49" spans="1:13" s="20" customFormat="1" ht="9" x14ac:dyDescent="0.2">
      <c r="A49" s="24"/>
      <c r="B49" s="35"/>
      <c r="C49" s="24"/>
      <c r="D49" s="55"/>
      <c r="E49" s="55"/>
      <c r="F49" s="55"/>
      <c r="G49" s="41"/>
      <c r="H49" s="41"/>
      <c r="I49" s="41"/>
      <c r="J49" s="41"/>
      <c r="K49" s="41"/>
      <c r="L49" s="41"/>
      <c r="M49" s="41"/>
    </row>
    <row r="50" spans="1:13" s="20" customFormat="1" ht="9" x14ac:dyDescent="0.2">
      <c r="A50" s="24"/>
      <c r="B50" s="35"/>
      <c r="C50" s="24"/>
      <c r="D50" s="55"/>
      <c r="E50" s="55"/>
      <c r="F50" s="55"/>
      <c r="G50" s="41"/>
      <c r="H50" s="41"/>
      <c r="I50" s="41"/>
      <c r="J50" s="41"/>
      <c r="K50" s="41"/>
      <c r="L50" s="41"/>
      <c r="M50" s="41"/>
    </row>
  </sheetData>
  <pageMargins left="0.78740157480314965" right="0.78740157480314965" top="0.98425196850393704" bottom="0.98425196850393704" header="0.51181102362204722" footer="0.51181102362204722"/>
  <pageSetup paperSize="8" fitToWidth="2" orientation="portrait" r:id="rId1"/>
  <headerFooter alignWithMargins="0">
    <oddHeader xml:space="preserve">&amp;L&amp;9BAV-gp
RUBA&amp;C&amp;9Input-File RUBA&amp;R&amp;9
&amp;P / &amp;N </oddHeader>
    <oddFooter>&amp;L&amp;7&amp;Z&amp;F, &amp;D&amp;R&amp;8Formular-Version: RUBA 5.0 vom 01.12.2025</oddFooter>
  </headerFooter>
  <rowBreaks count="1" manualBreakCount="1">
    <brk id="20" max="65535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GridLines="0" zoomScale="126" zoomScaleNormal="160" workbookViewId="0">
      <selection activeCell="C5" sqref="C5"/>
    </sheetView>
  </sheetViews>
  <sheetFormatPr baseColWidth="10" defaultColWidth="11.453125" defaultRowHeight="12.5" outlineLevelRow="1" x14ac:dyDescent="0.25"/>
  <cols>
    <col min="1" max="1" width="10" style="23" customWidth="1"/>
    <col min="2" max="2" width="6.81640625" style="23" customWidth="1"/>
    <col min="3" max="3" width="31.54296875" style="23" customWidth="1"/>
    <col min="4" max="13" width="9.453125" style="23" customWidth="1"/>
    <col min="14" max="16384" width="11.453125" style="23"/>
  </cols>
  <sheetData>
    <row r="1" spans="1:13" s="3" customFormat="1" ht="11.5" x14ac:dyDescent="0.25">
      <c r="A1" s="1" t="s">
        <v>72</v>
      </c>
      <c r="B1" s="2"/>
      <c r="C1" s="1"/>
    </row>
    <row r="2" spans="1:13" s="3" customFormat="1" ht="11.5" outlineLevel="1" x14ac:dyDescent="0.25">
      <c r="A2" s="4" t="s">
        <v>49</v>
      </c>
      <c r="B2" s="2"/>
      <c r="C2" s="1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3" customFormat="1" ht="11.5" outlineLevel="1" x14ac:dyDescent="0.25">
      <c r="A3" s="4" t="s">
        <v>43</v>
      </c>
      <c r="B3" s="2"/>
      <c r="C3" s="5" t="s">
        <v>50</v>
      </c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s="3" customFormat="1" ht="11.5" outlineLevel="1" x14ac:dyDescent="0.25">
      <c r="A4" s="4" t="s">
        <v>44</v>
      </c>
      <c r="B4" s="2"/>
      <c r="C4" s="5" t="s">
        <v>133</v>
      </c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s="3" customFormat="1" ht="11.5" outlineLevel="1" x14ac:dyDescent="0.25">
      <c r="A5" s="4" t="s">
        <v>45</v>
      </c>
      <c r="B5" s="2"/>
      <c r="C5" s="5" t="s">
        <v>51</v>
      </c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s="3" customFormat="1" ht="11.5" outlineLevel="1" x14ac:dyDescent="0.25">
      <c r="A6" s="4" t="s">
        <v>46</v>
      </c>
      <c r="B6" s="2"/>
      <c r="C6" s="5" t="s">
        <v>131</v>
      </c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s="3" customFormat="1" ht="11.5" outlineLevel="1" x14ac:dyDescent="0.25">
      <c r="A7" s="4" t="s">
        <v>47</v>
      </c>
      <c r="B7" s="2"/>
      <c r="C7" s="5" t="s">
        <v>52</v>
      </c>
      <c r="D7" s="4"/>
      <c r="E7" s="4"/>
      <c r="F7" s="4"/>
      <c r="H7" s="4"/>
      <c r="I7" s="4"/>
      <c r="J7" s="4"/>
      <c r="K7" s="4"/>
      <c r="L7" s="4"/>
      <c r="M7" s="4"/>
    </row>
    <row r="8" spans="1:13" s="3" customFormat="1" ht="11.5" outlineLevel="1" x14ac:dyDescent="0.25">
      <c r="A8" s="4" t="s">
        <v>48</v>
      </c>
      <c r="B8" s="2"/>
      <c r="C8" s="5" t="s">
        <v>53</v>
      </c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s="3" customFormat="1" ht="11.5" outlineLevel="1" x14ac:dyDescent="0.25">
      <c r="A9" s="4" t="s">
        <v>73</v>
      </c>
      <c r="B9" s="2"/>
      <c r="C9" s="5" t="str">
        <f>IF(ISNUMBER(SEARCH("30",TEXT(D13,"TT.MM.JJJJ"))),CONCATENATE("RUBAF"&amp;YEAR(D13)&amp;"06"&amp;D11&amp;D12),CONCATENATE("RUBAF"&amp;YEAR(D13)&amp;"09"&amp;D11&amp;D12))</f>
        <v>RUBAF202506AS35ISB</v>
      </c>
      <c r="D9" s="50"/>
    </row>
    <row r="10" spans="1:13" s="3" customFormat="1" ht="11.5" x14ac:dyDescent="0.25">
      <c r="A10" s="1"/>
      <c r="B10" s="2"/>
      <c r="C10" s="1"/>
      <c r="D10" s="4"/>
      <c r="F10" s="46" t="s">
        <v>54</v>
      </c>
      <c r="H10" s="47" t="s">
        <v>55</v>
      </c>
      <c r="I10" s="6"/>
      <c r="J10" s="6"/>
      <c r="K10" s="6"/>
      <c r="L10" s="6"/>
      <c r="M10" s="6"/>
    </row>
    <row r="11" spans="1:13" s="4" customFormat="1" ht="11.5" x14ac:dyDescent="0.25">
      <c r="A11" s="7" t="s">
        <v>40</v>
      </c>
      <c r="B11" s="8"/>
      <c r="C11" s="9"/>
      <c r="D11" s="45" t="s">
        <v>75</v>
      </c>
      <c r="F11" s="44" t="s">
        <v>15</v>
      </c>
      <c r="H11" s="5" t="s">
        <v>70</v>
      </c>
    </row>
    <row r="12" spans="1:13" s="3" customFormat="1" ht="11.5" x14ac:dyDescent="0.25">
      <c r="A12" s="7" t="s">
        <v>80</v>
      </c>
      <c r="B12" s="8"/>
      <c r="C12" s="9"/>
      <c r="D12" s="45" t="s">
        <v>76</v>
      </c>
      <c r="F12" s="6" t="s">
        <v>17</v>
      </c>
      <c r="H12" s="5" t="s">
        <v>56</v>
      </c>
      <c r="I12" s="6"/>
      <c r="J12" s="6"/>
      <c r="K12" s="6"/>
      <c r="L12" s="6"/>
      <c r="M12" s="6"/>
    </row>
    <row r="13" spans="1:13" s="4" customFormat="1" ht="11.5" x14ac:dyDescent="0.25">
      <c r="A13" s="7" t="s">
        <v>41</v>
      </c>
      <c r="B13" s="8"/>
      <c r="C13" s="9"/>
      <c r="D13" s="42">
        <v>45838</v>
      </c>
      <c r="F13" s="5" t="s">
        <v>67</v>
      </c>
      <c r="H13" s="51" t="s">
        <v>81</v>
      </c>
      <c r="I13" s="5"/>
      <c r="J13" s="5"/>
      <c r="K13" s="5"/>
      <c r="L13" s="5"/>
      <c r="M13" s="5"/>
    </row>
    <row r="14" spans="1:13" s="4" customFormat="1" ht="11.5" x14ac:dyDescent="0.25">
      <c r="A14" s="7" t="s">
        <v>42</v>
      </c>
      <c r="B14" s="8"/>
      <c r="C14" s="9"/>
      <c r="D14" s="42"/>
      <c r="F14" s="5" t="s">
        <v>67</v>
      </c>
      <c r="H14" s="5" t="s">
        <v>42</v>
      </c>
      <c r="I14" s="5"/>
      <c r="J14" s="5"/>
      <c r="K14" s="5"/>
      <c r="L14" s="5"/>
      <c r="M14" s="5"/>
    </row>
    <row r="15" spans="1:13" s="4" customFormat="1" ht="11.5" x14ac:dyDescent="0.25">
      <c r="A15" s="7" t="s">
        <v>23</v>
      </c>
      <c r="B15" s="8"/>
      <c r="C15" s="9"/>
      <c r="D15" s="49"/>
      <c r="F15" s="44">
        <v>1</v>
      </c>
      <c r="H15" s="5" t="s">
        <v>82</v>
      </c>
      <c r="I15" s="5"/>
      <c r="J15" s="5"/>
      <c r="K15" s="5"/>
      <c r="L15" s="5"/>
      <c r="M15" s="5"/>
    </row>
    <row r="16" spans="1:13" s="4" customFormat="1" ht="11.5" x14ac:dyDescent="0.25">
      <c r="B16" s="25"/>
      <c r="C16" s="26"/>
      <c r="D16" s="11"/>
      <c r="F16" s="5" t="s">
        <v>79</v>
      </c>
      <c r="H16" s="5" t="str">
        <f>IF(ISNUMBER(SEARCH("30",TEXT(D13,"TT.MM.JJJJ"))),CONCATENATE("RUBAF"&amp;YEAR(D13)&amp;"06"&amp;D11&amp;D12),CONCATENATE("RUBAF"&amp;YEAR(D13)&amp;"09"&amp;D11&amp;D12))</f>
        <v>RUBAF202506AS35ISB</v>
      </c>
    </row>
    <row r="17" spans="1:13" s="4" customFormat="1" ht="11.5" x14ac:dyDescent="0.25">
      <c r="A17" s="32"/>
      <c r="B17" s="32"/>
      <c r="C17" s="13"/>
      <c r="D17" s="11"/>
    </row>
    <row r="18" spans="1:13" s="4" customFormat="1" ht="11.5" x14ac:dyDescent="0.25">
      <c r="A18" s="48" t="s">
        <v>58</v>
      </c>
      <c r="B18" s="12"/>
      <c r="C18" s="13"/>
      <c r="D18" s="11"/>
    </row>
    <row r="19" spans="1:13" s="4" customFormat="1" ht="11.5" x14ac:dyDescent="0.25">
      <c r="A19" s="33" t="s">
        <v>83</v>
      </c>
      <c r="B19" s="8"/>
      <c r="C19" s="10"/>
      <c r="D19" s="31" t="s">
        <v>84</v>
      </c>
      <c r="E19" s="28"/>
      <c r="F19" s="28"/>
      <c r="G19" s="28"/>
      <c r="H19" s="28"/>
      <c r="I19" s="28"/>
      <c r="J19" s="28"/>
      <c r="K19" s="28"/>
      <c r="L19" s="28"/>
      <c r="M19" s="29"/>
    </row>
    <row r="20" spans="1:13" s="4" customFormat="1" ht="11.5" x14ac:dyDescent="0.25">
      <c r="A20" s="30" t="s">
        <v>57</v>
      </c>
      <c r="B20" s="12"/>
      <c r="C20" s="13"/>
      <c r="D20" s="27" t="s">
        <v>29</v>
      </c>
      <c r="E20" s="27" t="s">
        <v>30</v>
      </c>
      <c r="F20" s="27" t="s">
        <v>31</v>
      </c>
      <c r="G20" s="36"/>
      <c r="H20" s="36"/>
      <c r="I20" s="36"/>
      <c r="J20" s="36"/>
      <c r="K20" s="36"/>
      <c r="L20" s="36"/>
      <c r="M20" s="36"/>
    </row>
    <row r="21" spans="1:13" s="15" customFormat="1" ht="114.65" customHeight="1" x14ac:dyDescent="0.25">
      <c r="A21" s="14" t="s">
        <v>59</v>
      </c>
      <c r="B21" s="14" t="s">
        <v>60</v>
      </c>
      <c r="C21" s="14" t="s">
        <v>61</v>
      </c>
      <c r="D21" s="14" t="s">
        <v>63</v>
      </c>
      <c r="E21" s="14" t="s">
        <v>64</v>
      </c>
      <c r="F21" s="14" t="s">
        <v>65</v>
      </c>
      <c r="G21" s="37"/>
      <c r="H21" s="37"/>
      <c r="I21" s="37"/>
      <c r="J21" s="37"/>
      <c r="K21" s="37"/>
      <c r="L21" s="37"/>
      <c r="M21" s="37"/>
    </row>
    <row r="22" spans="1:13" s="4" customFormat="1" ht="11.5" x14ac:dyDescent="0.25">
      <c r="A22" s="16" t="s">
        <v>62</v>
      </c>
      <c r="B22" s="17"/>
      <c r="C22" s="18"/>
      <c r="D22" s="19" t="s">
        <v>66</v>
      </c>
      <c r="E22" s="19" t="s">
        <v>66</v>
      </c>
      <c r="F22" s="19" t="s">
        <v>66</v>
      </c>
      <c r="G22" s="38"/>
      <c r="H22" s="38"/>
      <c r="I22" s="38"/>
      <c r="J22" s="38"/>
      <c r="K22" s="38"/>
      <c r="L22" s="38"/>
      <c r="M22" s="38"/>
    </row>
    <row r="23" spans="1:13" s="20" customFormat="1" ht="9.5" thickBot="1" x14ac:dyDescent="0.3">
      <c r="A23" s="21"/>
      <c r="B23" s="21"/>
      <c r="C23" s="21"/>
      <c r="D23" s="34"/>
      <c r="G23" s="39"/>
      <c r="H23" s="39"/>
      <c r="I23" s="39"/>
      <c r="J23" s="39"/>
      <c r="K23" s="39"/>
      <c r="L23" s="39"/>
      <c r="M23" s="39"/>
    </row>
    <row r="24" spans="1:13" s="20" customFormat="1" ht="10" thickTop="1" thickBot="1" x14ac:dyDescent="0.3">
      <c r="A24" s="22" t="s">
        <v>85</v>
      </c>
      <c r="B24" s="21"/>
      <c r="C24" s="21"/>
      <c r="D24" s="53">
        <f>SUM(D25:D50)</f>
        <v>0</v>
      </c>
      <c r="E24" s="54">
        <f>SUM(E25:E50)</f>
        <v>0</v>
      </c>
      <c r="F24" s="54">
        <f>SUM(F25:F50)</f>
        <v>0</v>
      </c>
      <c r="G24" s="40"/>
      <c r="H24" s="40"/>
      <c r="I24" s="40"/>
      <c r="J24" s="40"/>
      <c r="K24" s="40"/>
      <c r="L24" s="40"/>
      <c r="M24" s="40"/>
    </row>
    <row r="25" spans="1:13" s="20" customFormat="1" ht="9.5" thickTop="1" x14ac:dyDescent="0.2">
      <c r="A25" s="24"/>
      <c r="B25" s="35"/>
      <c r="C25" s="24"/>
      <c r="D25" s="43"/>
      <c r="E25" s="43"/>
      <c r="F25" s="43"/>
      <c r="G25" s="41"/>
      <c r="H25" s="41"/>
      <c r="I25" s="41"/>
      <c r="J25" s="41"/>
      <c r="K25" s="41"/>
      <c r="L25" s="41"/>
      <c r="M25" s="41"/>
    </row>
    <row r="26" spans="1:13" s="20" customFormat="1" ht="9" x14ac:dyDescent="0.2">
      <c r="A26" s="24"/>
      <c r="B26" s="35"/>
      <c r="C26" s="24"/>
      <c r="D26" s="43"/>
      <c r="E26" s="43"/>
      <c r="F26" s="43"/>
      <c r="G26" s="41"/>
      <c r="H26" s="41"/>
      <c r="I26" s="41"/>
      <c r="J26" s="41"/>
      <c r="K26" s="41"/>
      <c r="L26" s="41"/>
      <c r="M26" s="41"/>
    </row>
    <row r="27" spans="1:13" s="20" customFormat="1" ht="9" x14ac:dyDescent="0.2">
      <c r="A27" s="24"/>
      <c r="B27" s="35"/>
      <c r="C27" s="24"/>
      <c r="D27" s="43"/>
      <c r="E27" s="43"/>
      <c r="F27" s="43"/>
      <c r="G27" s="41"/>
      <c r="H27" s="41"/>
      <c r="I27" s="41"/>
      <c r="J27" s="41"/>
      <c r="K27" s="41"/>
      <c r="L27" s="41"/>
      <c r="M27" s="41"/>
    </row>
    <row r="28" spans="1:13" s="20" customFormat="1" ht="9" x14ac:dyDescent="0.2">
      <c r="A28" s="24"/>
      <c r="B28" s="35"/>
      <c r="C28" s="24"/>
      <c r="D28" s="43"/>
      <c r="E28" s="43"/>
      <c r="F28" s="43"/>
      <c r="G28" s="41"/>
      <c r="H28" s="41"/>
      <c r="I28" s="41"/>
      <c r="J28" s="41"/>
      <c r="K28" s="41"/>
      <c r="L28" s="41"/>
      <c r="M28" s="41"/>
    </row>
    <row r="29" spans="1:13" s="20" customFormat="1" ht="9" x14ac:dyDescent="0.2">
      <c r="A29" s="24"/>
      <c r="B29" s="35"/>
      <c r="C29" s="24"/>
      <c r="D29" s="43"/>
      <c r="E29" s="43"/>
      <c r="F29" s="43"/>
      <c r="G29" s="41"/>
      <c r="H29" s="41"/>
      <c r="I29" s="41"/>
      <c r="J29" s="41"/>
      <c r="K29" s="41"/>
      <c r="L29" s="41"/>
      <c r="M29" s="41"/>
    </row>
    <row r="30" spans="1:13" s="20" customFormat="1" ht="9" x14ac:dyDescent="0.2">
      <c r="A30" s="24"/>
      <c r="B30" s="35"/>
      <c r="C30" s="24"/>
      <c r="D30" s="43"/>
      <c r="E30" s="43"/>
      <c r="F30" s="43"/>
      <c r="G30" s="41"/>
      <c r="H30" s="41"/>
      <c r="I30" s="41"/>
      <c r="J30" s="41"/>
      <c r="K30" s="41"/>
      <c r="L30" s="41"/>
      <c r="M30" s="41"/>
    </row>
    <row r="31" spans="1:13" s="20" customFormat="1" ht="9" x14ac:dyDescent="0.2">
      <c r="A31" s="24"/>
      <c r="B31" s="35"/>
      <c r="C31" s="24"/>
      <c r="D31" s="43"/>
      <c r="E31" s="43"/>
      <c r="F31" s="43"/>
      <c r="G31" s="41"/>
      <c r="H31" s="41"/>
      <c r="I31" s="41"/>
      <c r="J31" s="41"/>
      <c r="K31" s="41"/>
      <c r="L31" s="41"/>
      <c r="M31" s="41"/>
    </row>
    <row r="32" spans="1:13" s="20" customFormat="1" ht="9" x14ac:dyDescent="0.2">
      <c r="A32" s="24"/>
      <c r="B32" s="35"/>
      <c r="C32" s="24"/>
      <c r="D32" s="43"/>
      <c r="E32" s="43"/>
      <c r="F32" s="43"/>
      <c r="G32" s="41"/>
      <c r="H32" s="41"/>
      <c r="I32" s="41"/>
      <c r="J32" s="41"/>
      <c r="K32" s="41"/>
      <c r="L32" s="41"/>
      <c r="M32" s="41"/>
    </row>
    <row r="33" spans="1:13" s="20" customFormat="1" ht="9" x14ac:dyDescent="0.2">
      <c r="A33" s="24"/>
      <c r="B33" s="35"/>
      <c r="C33" s="24"/>
      <c r="D33" s="43"/>
      <c r="E33" s="43"/>
      <c r="F33" s="43"/>
      <c r="G33" s="41"/>
      <c r="H33" s="41"/>
      <c r="I33" s="41"/>
      <c r="J33" s="41"/>
      <c r="K33" s="41"/>
      <c r="L33" s="41"/>
      <c r="M33" s="41"/>
    </row>
    <row r="34" spans="1:13" s="20" customFormat="1" ht="9" x14ac:dyDescent="0.2">
      <c r="A34" s="24"/>
      <c r="B34" s="35"/>
      <c r="C34" s="24"/>
      <c r="D34" s="43"/>
      <c r="E34" s="43"/>
      <c r="F34" s="43"/>
      <c r="G34" s="41"/>
      <c r="H34" s="41"/>
      <c r="I34" s="41"/>
      <c r="J34" s="41"/>
      <c r="K34" s="41"/>
      <c r="L34" s="41"/>
      <c r="M34" s="41"/>
    </row>
    <row r="35" spans="1:13" s="20" customFormat="1" ht="9" x14ac:dyDescent="0.2">
      <c r="A35" s="24"/>
      <c r="B35" s="35"/>
      <c r="C35" s="24"/>
      <c r="D35" s="43"/>
      <c r="E35" s="43"/>
      <c r="F35" s="43"/>
      <c r="G35" s="41"/>
      <c r="H35" s="41"/>
      <c r="I35" s="41"/>
      <c r="J35" s="41"/>
      <c r="K35" s="41"/>
      <c r="L35" s="41"/>
      <c r="M35" s="41"/>
    </row>
    <row r="36" spans="1:13" s="20" customFormat="1" ht="9" x14ac:dyDescent="0.2">
      <c r="A36" s="24"/>
      <c r="B36" s="35"/>
      <c r="C36" s="24"/>
      <c r="D36" s="43"/>
      <c r="E36" s="43"/>
      <c r="F36" s="43"/>
      <c r="G36" s="41"/>
      <c r="H36" s="41"/>
      <c r="I36" s="41"/>
      <c r="J36" s="41"/>
      <c r="K36" s="41"/>
      <c r="L36" s="41"/>
      <c r="M36" s="41"/>
    </row>
    <row r="37" spans="1:13" s="20" customFormat="1" ht="9" x14ac:dyDescent="0.2">
      <c r="A37" s="24"/>
      <c r="B37" s="35"/>
      <c r="C37" s="24"/>
      <c r="D37" s="43"/>
      <c r="E37" s="43"/>
      <c r="F37" s="43"/>
      <c r="G37" s="41"/>
      <c r="H37" s="41"/>
      <c r="I37" s="41"/>
      <c r="J37" s="41"/>
      <c r="K37" s="41"/>
      <c r="L37" s="41"/>
      <c r="M37" s="41"/>
    </row>
    <row r="38" spans="1:13" s="20" customFormat="1" ht="9" x14ac:dyDescent="0.2">
      <c r="A38" s="24"/>
      <c r="B38" s="35"/>
      <c r="C38" s="24"/>
      <c r="D38" s="43"/>
      <c r="E38" s="43"/>
      <c r="F38" s="43"/>
      <c r="G38" s="41"/>
      <c r="H38" s="41"/>
      <c r="I38" s="41"/>
      <c r="J38" s="41"/>
      <c r="K38" s="41"/>
      <c r="L38" s="41"/>
      <c r="M38" s="41"/>
    </row>
    <row r="39" spans="1:13" s="20" customFormat="1" ht="9" x14ac:dyDescent="0.2">
      <c r="A39" s="24"/>
      <c r="B39" s="35"/>
      <c r="C39" s="24"/>
      <c r="D39" s="43"/>
      <c r="E39" s="43"/>
      <c r="F39" s="43"/>
      <c r="G39" s="41"/>
      <c r="H39" s="41"/>
      <c r="I39" s="41"/>
      <c r="J39" s="41"/>
      <c r="K39" s="41"/>
      <c r="L39" s="41"/>
      <c r="M39" s="41"/>
    </row>
    <row r="40" spans="1:13" s="20" customFormat="1" ht="9" x14ac:dyDescent="0.2">
      <c r="A40" s="24"/>
      <c r="B40" s="35"/>
      <c r="C40" s="24"/>
      <c r="D40" s="43"/>
      <c r="E40" s="43"/>
      <c r="F40" s="43"/>
      <c r="G40" s="41"/>
      <c r="H40" s="41"/>
      <c r="I40" s="41"/>
      <c r="J40" s="41"/>
      <c r="K40" s="41"/>
      <c r="L40" s="41"/>
      <c r="M40" s="41"/>
    </row>
    <row r="41" spans="1:13" s="20" customFormat="1" ht="9" x14ac:dyDescent="0.2">
      <c r="A41" s="24"/>
      <c r="B41" s="35"/>
      <c r="C41" s="24"/>
      <c r="D41" s="43"/>
      <c r="E41" s="43"/>
      <c r="F41" s="43"/>
      <c r="G41" s="41"/>
      <c r="H41" s="41"/>
      <c r="I41" s="41"/>
      <c r="J41" s="41"/>
      <c r="K41" s="41"/>
      <c r="L41" s="41"/>
      <c r="M41" s="41"/>
    </row>
    <row r="42" spans="1:13" s="20" customFormat="1" ht="9" x14ac:dyDescent="0.2">
      <c r="A42" s="24"/>
      <c r="B42" s="35"/>
      <c r="C42" s="24"/>
      <c r="D42" s="43"/>
      <c r="E42" s="43"/>
      <c r="F42" s="43"/>
      <c r="G42" s="41"/>
      <c r="H42" s="41"/>
      <c r="I42" s="41"/>
      <c r="J42" s="41"/>
      <c r="K42" s="41"/>
      <c r="L42" s="41"/>
      <c r="M42" s="41"/>
    </row>
    <row r="43" spans="1:13" s="20" customFormat="1" ht="9" x14ac:dyDescent="0.2">
      <c r="A43" s="24"/>
      <c r="B43" s="35"/>
      <c r="C43" s="24"/>
      <c r="D43" s="43"/>
      <c r="E43" s="43"/>
      <c r="F43" s="43"/>
      <c r="G43" s="41"/>
      <c r="H43" s="41"/>
      <c r="I43" s="41"/>
      <c r="J43" s="41"/>
      <c r="K43" s="41"/>
      <c r="L43" s="41"/>
      <c r="M43" s="41"/>
    </row>
    <row r="44" spans="1:13" s="20" customFormat="1" ht="9" x14ac:dyDescent="0.2">
      <c r="A44" s="24"/>
      <c r="B44" s="35"/>
      <c r="C44" s="24"/>
      <c r="D44" s="43"/>
      <c r="E44" s="43"/>
      <c r="F44" s="43"/>
      <c r="G44" s="41"/>
      <c r="H44" s="41"/>
      <c r="I44" s="41"/>
      <c r="J44" s="41"/>
      <c r="K44" s="41"/>
      <c r="L44" s="41"/>
      <c r="M44" s="41"/>
    </row>
    <row r="45" spans="1:13" s="20" customFormat="1" ht="9" x14ac:dyDescent="0.2">
      <c r="A45" s="24"/>
      <c r="B45" s="35"/>
      <c r="C45" s="24"/>
      <c r="D45" s="43"/>
      <c r="E45" s="43"/>
      <c r="F45" s="43"/>
      <c r="G45" s="41"/>
      <c r="H45" s="41"/>
      <c r="I45" s="41"/>
      <c r="J45" s="41"/>
      <c r="K45" s="41"/>
      <c r="L45" s="41"/>
      <c r="M45" s="41"/>
    </row>
    <row r="46" spans="1:13" s="20" customFormat="1" ht="9" x14ac:dyDescent="0.2">
      <c r="A46" s="24"/>
      <c r="B46" s="35"/>
      <c r="C46" s="24"/>
      <c r="D46" s="43"/>
      <c r="E46" s="43"/>
      <c r="F46" s="43"/>
      <c r="G46" s="41"/>
      <c r="H46" s="41"/>
      <c r="I46" s="41"/>
      <c r="J46" s="41"/>
      <c r="K46" s="41"/>
      <c r="L46" s="41"/>
      <c r="M46" s="41"/>
    </row>
    <row r="47" spans="1:13" s="20" customFormat="1" ht="9" x14ac:dyDescent="0.2">
      <c r="A47" s="24"/>
      <c r="B47" s="35"/>
      <c r="C47" s="24"/>
      <c r="D47" s="43"/>
      <c r="E47" s="43"/>
      <c r="F47" s="43"/>
      <c r="G47" s="41"/>
      <c r="H47" s="41"/>
      <c r="I47" s="41"/>
      <c r="J47" s="41"/>
      <c r="K47" s="41"/>
      <c r="L47" s="41"/>
      <c r="M47" s="41"/>
    </row>
    <row r="48" spans="1:13" s="20" customFormat="1" ht="9" x14ac:dyDescent="0.2">
      <c r="A48" s="24"/>
      <c r="B48" s="35"/>
      <c r="C48" s="24"/>
      <c r="D48" s="43"/>
      <c r="E48" s="43"/>
      <c r="F48" s="43"/>
      <c r="G48" s="41"/>
      <c r="H48" s="41"/>
      <c r="I48" s="41"/>
      <c r="J48" s="41"/>
      <c r="K48" s="41"/>
      <c r="L48" s="41"/>
      <c r="M48" s="41"/>
    </row>
    <row r="49" spans="1:13" s="20" customFormat="1" ht="9" x14ac:dyDescent="0.2">
      <c r="A49" s="24"/>
      <c r="B49" s="35"/>
      <c r="C49" s="24"/>
      <c r="D49" s="43"/>
      <c r="E49" s="43"/>
      <c r="F49" s="43"/>
      <c r="G49" s="41"/>
      <c r="H49" s="41"/>
      <c r="I49" s="41"/>
      <c r="J49" s="41"/>
      <c r="K49" s="41"/>
      <c r="L49" s="41"/>
      <c r="M49" s="41"/>
    </row>
    <row r="50" spans="1:13" s="20" customFormat="1" ht="9" x14ac:dyDescent="0.2">
      <c r="A50" s="24"/>
      <c r="B50" s="35"/>
      <c r="C50" s="24"/>
      <c r="D50" s="43"/>
      <c r="E50" s="43"/>
      <c r="F50" s="43"/>
      <c r="G50" s="41"/>
      <c r="H50" s="41"/>
      <c r="I50" s="41"/>
      <c r="J50" s="41"/>
      <c r="K50" s="41"/>
      <c r="L50" s="41"/>
      <c r="M50" s="41"/>
    </row>
  </sheetData>
  <pageMargins left="0.78740157480314965" right="0.78740157480314965" top="0.98425196850393704" bottom="0.98425196850393704" header="0.51181102362204722" footer="0.51181102362204722"/>
  <pageSetup paperSize="8" scale="85" fitToWidth="2" orientation="portrait" r:id="rId1"/>
  <headerFooter alignWithMargins="0">
    <oddHeader xml:space="preserve">&amp;L&amp;9BAV-gp
RUBA&amp;C&amp;9Input-File RUBA&amp;R&amp;9
&amp;P / &amp;N </oddHeader>
    <oddFooter>&amp;L&amp;7&amp;Z&amp;F, &amp;D&amp;R&amp;9BAV, gp, Thomas Mangold</oddFooter>
  </headerFooter>
  <rowBreaks count="1" manualBreakCount="1">
    <brk id="20" max="65535" man="1"/>
  </rowBreaks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488EE-023D-423F-B7E0-7511BA65C5D0}">
  <sheetPr>
    <pageSetUpPr fitToPage="1"/>
  </sheetPr>
  <dimension ref="A1:R50"/>
  <sheetViews>
    <sheetView showGridLines="0" zoomScale="126" zoomScaleNormal="115" workbookViewId="0">
      <selection activeCell="C8" sqref="C8"/>
    </sheetView>
  </sheetViews>
  <sheetFormatPr baseColWidth="10" defaultColWidth="11.453125" defaultRowHeight="12.5" outlineLevelRow="1" x14ac:dyDescent="0.25"/>
  <cols>
    <col min="1" max="1" width="10" style="57" customWidth="1"/>
    <col min="2" max="2" width="6.81640625" style="57" customWidth="1"/>
    <col min="3" max="3" width="31.54296875" style="57" customWidth="1"/>
    <col min="4" max="13" width="9.453125" style="57" customWidth="1"/>
    <col min="14" max="16384" width="11.453125" style="57"/>
  </cols>
  <sheetData>
    <row r="1" spans="1:18" s="3" customFormat="1" ht="11.5" x14ac:dyDescent="0.25">
      <c r="A1" s="1" t="s">
        <v>86</v>
      </c>
      <c r="B1" s="2"/>
      <c r="C1" s="1"/>
    </row>
    <row r="2" spans="1:18" s="3" customFormat="1" ht="11.5" outlineLevel="1" x14ac:dyDescent="0.25">
      <c r="A2" s="4" t="s">
        <v>121</v>
      </c>
      <c r="B2" s="2"/>
      <c r="C2" s="1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8" s="3" customFormat="1" ht="11.5" outlineLevel="1" x14ac:dyDescent="0.25">
      <c r="A3" s="4" t="s">
        <v>122</v>
      </c>
      <c r="B3" s="2"/>
      <c r="C3" s="5" t="s">
        <v>123</v>
      </c>
      <c r="D3" s="4"/>
      <c r="E3" s="4"/>
      <c r="F3" s="4"/>
      <c r="G3" s="4"/>
      <c r="H3" s="4"/>
      <c r="I3" s="4"/>
      <c r="J3" s="4"/>
      <c r="K3" s="4"/>
      <c r="L3" s="4"/>
      <c r="M3" s="4"/>
      <c r="P3" s="4"/>
      <c r="Q3" s="2"/>
      <c r="R3" s="1"/>
    </row>
    <row r="4" spans="1:18" s="3" customFormat="1" ht="11.5" outlineLevel="1" x14ac:dyDescent="0.25">
      <c r="A4" s="4" t="s">
        <v>124</v>
      </c>
      <c r="B4" s="2"/>
      <c r="C4" s="5" t="s">
        <v>133</v>
      </c>
      <c r="D4" s="4"/>
      <c r="E4" s="4"/>
      <c r="F4" s="4"/>
      <c r="G4" s="4"/>
      <c r="H4" s="4"/>
      <c r="I4" s="4"/>
      <c r="J4" s="4"/>
      <c r="K4" s="4"/>
      <c r="L4" s="4"/>
      <c r="M4" s="4"/>
      <c r="P4" s="4"/>
      <c r="Q4" s="2"/>
      <c r="R4" s="5"/>
    </row>
    <row r="5" spans="1:18" s="3" customFormat="1" ht="11.5" outlineLevel="1" x14ac:dyDescent="0.25">
      <c r="A5" s="4" t="s">
        <v>125</v>
      </c>
      <c r="B5" s="2"/>
      <c r="C5" s="5" t="s">
        <v>126</v>
      </c>
      <c r="D5" s="4"/>
      <c r="E5" s="4"/>
      <c r="F5" s="4"/>
      <c r="G5" s="4"/>
      <c r="H5" s="4"/>
      <c r="I5" s="4"/>
      <c r="J5" s="4"/>
      <c r="K5" s="4"/>
      <c r="L5" s="4"/>
      <c r="M5" s="4"/>
      <c r="P5" s="4"/>
      <c r="Q5" s="2"/>
      <c r="R5" s="5"/>
    </row>
    <row r="6" spans="1:18" s="3" customFormat="1" ht="11.5" outlineLevel="1" x14ac:dyDescent="0.25">
      <c r="A6" s="4" t="s">
        <v>127</v>
      </c>
      <c r="B6" s="2"/>
      <c r="C6" s="5" t="s">
        <v>132</v>
      </c>
      <c r="D6" s="4"/>
      <c r="E6" s="4"/>
      <c r="F6" s="4"/>
      <c r="G6" s="4"/>
      <c r="H6" s="4"/>
      <c r="I6" s="4"/>
      <c r="J6" s="4"/>
      <c r="K6" s="4"/>
      <c r="L6" s="4"/>
      <c r="M6" s="4"/>
      <c r="P6" s="4"/>
      <c r="Q6" s="2"/>
      <c r="R6" s="5"/>
    </row>
    <row r="7" spans="1:18" s="3" customFormat="1" ht="11.5" outlineLevel="1" x14ac:dyDescent="0.25">
      <c r="A7" s="4" t="s">
        <v>128</v>
      </c>
      <c r="B7" s="2"/>
      <c r="C7" s="5" t="s">
        <v>92</v>
      </c>
      <c r="D7" s="4"/>
      <c r="E7" s="4"/>
      <c r="F7" s="4"/>
      <c r="H7" s="4"/>
      <c r="I7" s="4"/>
      <c r="J7" s="4"/>
      <c r="K7" s="4"/>
      <c r="L7" s="4"/>
      <c r="M7" s="4"/>
      <c r="P7" s="4"/>
      <c r="Q7" s="2"/>
      <c r="R7" s="5"/>
    </row>
    <row r="8" spans="1:18" s="3" customFormat="1" ht="11.5" outlineLevel="1" x14ac:dyDescent="0.25">
      <c r="A8" s="4" t="s">
        <v>129</v>
      </c>
      <c r="B8" s="2"/>
      <c r="C8" s="5" t="s">
        <v>130</v>
      </c>
      <c r="D8" s="4"/>
      <c r="E8" s="4"/>
      <c r="F8" s="4"/>
      <c r="G8" s="4"/>
      <c r="H8" s="4"/>
      <c r="I8" s="4"/>
      <c r="J8" s="4"/>
      <c r="K8" s="4"/>
      <c r="L8" s="4"/>
      <c r="M8" s="4"/>
      <c r="P8" s="4"/>
      <c r="Q8" s="2"/>
      <c r="R8" s="5"/>
    </row>
    <row r="9" spans="1:18" s="3" customFormat="1" ht="11.5" outlineLevel="1" x14ac:dyDescent="0.25">
      <c r="A9" s="4" t="s">
        <v>74</v>
      </c>
      <c r="B9" s="2"/>
      <c r="C9" s="5" t="str">
        <f>IF(ISNUMBER(SEARCH("30",TEXT(D13,"TT.MM.JJJJ"))),CONCATENATE("RUBAF"&amp;YEAR(D13)&amp;"06"&amp;D11&amp;D12),CONCATENATE("RUBAF"&amp;YEAR(D13)&amp;"09"&amp;D11&amp;D12))</f>
        <v>RUBAF202506FA35GI</v>
      </c>
      <c r="D9" s="4"/>
      <c r="E9" s="4"/>
      <c r="F9" s="4"/>
      <c r="G9" s="4"/>
      <c r="H9" s="4"/>
      <c r="I9" s="4"/>
      <c r="J9" s="4"/>
      <c r="K9" s="4"/>
      <c r="L9" s="4"/>
      <c r="M9" s="4"/>
      <c r="P9" s="4"/>
      <c r="Q9" s="2"/>
      <c r="R9" s="5"/>
    </row>
    <row r="10" spans="1:18" s="3" customFormat="1" ht="11.5" x14ac:dyDescent="0.25">
      <c r="A10" s="1"/>
      <c r="B10" s="2"/>
      <c r="C10" s="1"/>
      <c r="D10" s="4"/>
      <c r="F10" s="46" t="s">
        <v>87</v>
      </c>
      <c r="H10" s="47" t="s">
        <v>88</v>
      </c>
      <c r="I10" s="6"/>
      <c r="J10" s="6"/>
      <c r="K10" s="6"/>
      <c r="L10" s="6"/>
      <c r="M10" s="6"/>
    </row>
    <row r="11" spans="1:18" s="4" customFormat="1" ht="11.5" x14ac:dyDescent="0.25">
      <c r="A11" s="7" t="s">
        <v>89</v>
      </c>
      <c r="B11" s="8"/>
      <c r="C11" s="9"/>
      <c r="D11" s="45" t="s">
        <v>90</v>
      </c>
      <c r="F11" s="44" t="s">
        <v>91</v>
      </c>
      <c r="H11" s="5" t="s">
        <v>92</v>
      </c>
    </row>
    <row r="12" spans="1:18" s="3" customFormat="1" ht="11.5" x14ac:dyDescent="0.25">
      <c r="A12" s="7" t="s">
        <v>93</v>
      </c>
      <c r="B12" s="8"/>
      <c r="C12" s="9"/>
      <c r="D12" s="45" t="s">
        <v>94</v>
      </c>
      <c r="F12" s="6" t="s">
        <v>95</v>
      </c>
      <c r="H12" s="5" t="s">
        <v>96</v>
      </c>
      <c r="I12" s="6"/>
      <c r="J12" s="6"/>
      <c r="K12" s="6"/>
      <c r="L12" s="6"/>
      <c r="M12" s="6"/>
    </row>
    <row r="13" spans="1:18" s="4" customFormat="1" ht="11.5" x14ac:dyDescent="0.25">
      <c r="A13" s="7" t="s">
        <v>97</v>
      </c>
      <c r="B13" s="8"/>
      <c r="C13" s="9"/>
      <c r="D13" s="42">
        <v>45838</v>
      </c>
      <c r="F13" s="5" t="s">
        <v>98</v>
      </c>
      <c r="H13" s="56" t="s">
        <v>99</v>
      </c>
      <c r="I13" s="5"/>
      <c r="J13" s="5"/>
      <c r="K13" s="5"/>
      <c r="L13" s="5"/>
      <c r="M13" s="5"/>
    </row>
    <row r="14" spans="1:18" s="4" customFormat="1" ht="11.5" x14ac:dyDescent="0.25">
      <c r="A14" s="7" t="s">
        <v>100</v>
      </c>
      <c r="B14" s="8"/>
      <c r="C14" s="9"/>
      <c r="D14" s="42"/>
      <c r="F14" s="5" t="s">
        <v>98</v>
      </c>
      <c r="H14" s="5" t="s">
        <v>101</v>
      </c>
      <c r="I14" s="5"/>
      <c r="J14" s="5"/>
      <c r="K14" s="5"/>
      <c r="L14" s="5"/>
      <c r="M14" s="5"/>
    </row>
    <row r="15" spans="1:18" s="4" customFormat="1" ht="11.5" x14ac:dyDescent="0.25">
      <c r="A15" s="7" t="s">
        <v>102</v>
      </c>
      <c r="B15" s="8"/>
      <c r="C15" s="9"/>
      <c r="D15" s="49"/>
      <c r="F15" s="44">
        <v>1</v>
      </c>
      <c r="H15" s="5" t="s">
        <v>103</v>
      </c>
      <c r="I15" s="5"/>
      <c r="J15" s="5"/>
      <c r="K15" s="5"/>
      <c r="L15" s="5"/>
      <c r="M15" s="5"/>
    </row>
    <row r="16" spans="1:18" s="4" customFormat="1" ht="11.5" x14ac:dyDescent="0.25">
      <c r="B16" s="2"/>
      <c r="D16" s="11"/>
      <c r="F16" s="5" t="s">
        <v>104</v>
      </c>
      <c r="H16" s="5" t="str">
        <f>IF(ISNUMBER(SEARCH("30",TEXT(D13,"TT.MM.JJJJ"))),CONCATENATE("RUBAF"&amp;YEAR(D13)&amp;"06"&amp;D11&amp;D12),CONCATENATE("RUBAF"&amp;YEAR(D13)&amp;"09"&amp;D11&amp;D12))</f>
        <v>RUBAF202506FA35GI</v>
      </c>
    </row>
    <row r="17" spans="1:13" s="4" customFormat="1" ht="11.5" x14ac:dyDescent="0.25">
      <c r="A17" s="32"/>
      <c r="B17" s="32"/>
      <c r="C17" s="13"/>
      <c r="D17" s="11"/>
    </row>
    <row r="18" spans="1:13" s="4" customFormat="1" ht="11.5" x14ac:dyDescent="0.25">
      <c r="A18" s="48" t="s">
        <v>105</v>
      </c>
      <c r="B18" s="12"/>
      <c r="C18" s="13"/>
      <c r="D18" s="11"/>
    </row>
    <row r="19" spans="1:13" s="4" customFormat="1" ht="11.5" x14ac:dyDescent="0.25">
      <c r="A19" s="33" t="s">
        <v>106</v>
      </c>
      <c r="B19" s="8"/>
      <c r="C19" s="10"/>
      <c r="D19" s="31" t="s">
        <v>107</v>
      </c>
      <c r="E19" s="28"/>
      <c r="F19" s="28"/>
      <c r="G19" s="28"/>
      <c r="H19" s="28"/>
      <c r="I19" s="28"/>
      <c r="J19" s="28"/>
      <c r="K19" s="28"/>
      <c r="L19" s="28"/>
      <c r="M19" s="29"/>
    </row>
    <row r="20" spans="1:13" s="4" customFormat="1" ht="11.5" x14ac:dyDescent="0.25">
      <c r="A20" s="30" t="s">
        <v>108</v>
      </c>
      <c r="B20" s="12"/>
      <c r="C20" s="13"/>
      <c r="D20" s="27" t="s">
        <v>109</v>
      </c>
      <c r="E20" s="27" t="s">
        <v>110</v>
      </c>
      <c r="F20" s="27" t="s">
        <v>111</v>
      </c>
      <c r="G20" s="36"/>
      <c r="H20" s="36"/>
      <c r="I20" s="36"/>
      <c r="J20" s="36"/>
      <c r="K20" s="36"/>
      <c r="L20" s="36"/>
      <c r="M20" s="36"/>
    </row>
    <row r="21" spans="1:13" s="15" customFormat="1" ht="114.65" customHeight="1" x14ac:dyDescent="0.25">
      <c r="A21" s="14" t="s">
        <v>112</v>
      </c>
      <c r="B21" s="14" t="s">
        <v>113</v>
      </c>
      <c r="C21" s="14" t="s">
        <v>114</v>
      </c>
      <c r="D21" s="14" t="s">
        <v>115</v>
      </c>
      <c r="E21" s="14" t="s">
        <v>116</v>
      </c>
      <c r="F21" s="14" t="s">
        <v>117</v>
      </c>
      <c r="G21" s="37"/>
      <c r="H21" s="37"/>
      <c r="I21" s="37"/>
      <c r="J21" s="37"/>
      <c r="K21" s="37"/>
      <c r="L21" s="37"/>
      <c r="M21" s="37"/>
    </row>
    <row r="22" spans="1:13" s="4" customFormat="1" ht="11.5" x14ac:dyDescent="0.25">
      <c r="A22" s="16" t="s">
        <v>118</v>
      </c>
      <c r="B22" s="17"/>
      <c r="C22" s="18"/>
      <c r="D22" s="19" t="s">
        <v>119</v>
      </c>
      <c r="E22" s="19" t="s">
        <v>119</v>
      </c>
      <c r="F22" s="19" t="s">
        <v>119</v>
      </c>
      <c r="G22" s="38"/>
      <c r="H22" s="38"/>
      <c r="I22" s="38"/>
      <c r="J22" s="38"/>
      <c r="K22" s="38"/>
      <c r="L22" s="38"/>
      <c r="M22" s="38"/>
    </row>
    <row r="23" spans="1:13" s="20" customFormat="1" ht="9.5" thickBot="1" x14ac:dyDescent="0.3">
      <c r="A23" s="21"/>
      <c r="B23" s="21"/>
      <c r="C23" s="21"/>
      <c r="D23" s="34"/>
      <c r="G23" s="39"/>
      <c r="H23" s="39"/>
      <c r="I23" s="39"/>
      <c r="J23" s="39"/>
      <c r="K23" s="39"/>
      <c r="L23" s="39"/>
      <c r="M23" s="39"/>
    </row>
    <row r="24" spans="1:13" s="20" customFormat="1" ht="10" thickTop="1" thickBot="1" x14ac:dyDescent="0.3">
      <c r="A24" s="22" t="s">
        <v>120</v>
      </c>
      <c r="B24" s="21"/>
      <c r="C24" s="21"/>
      <c r="D24" s="53">
        <f>SUM(D25:D50)</f>
        <v>0</v>
      </c>
      <c r="E24" s="54">
        <f>SUM(E25:E50)</f>
        <v>0</v>
      </c>
      <c r="F24" s="54">
        <f>SUM(F25:F50)</f>
        <v>0</v>
      </c>
      <c r="G24" s="40"/>
      <c r="H24" s="40"/>
      <c r="I24" s="40"/>
      <c r="J24" s="40"/>
      <c r="K24" s="40"/>
      <c r="L24" s="40"/>
      <c r="M24" s="40"/>
    </row>
    <row r="25" spans="1:13" s="20" customFormat="1" ht="9.5" thickTop="1" x14ac:dyDescent="0.2">
      <c r="A25" s="24"/>
      <c r="B25" s="35"/>
      <c r="C25" s="24"/>
      <c r="D25" s="55"/>
      <c r="E25" s="55"/>
      <c r="F25" s="55"/>
      <c r="G25" s="41"/>
      <c r="H25" s="41"/>
      <c r="I25" s="41"/>
      <c r="J25" s="41"/>
      <c r="K25" s="41"/>
      <c r="L25" s="41"/>
      <c r="M25" s="41"/>
    </row>
    <row r="26" spans="1:13" s="20" customFormat="1" ht="9" x14ac:dyDescent="0.2">
      <c r="A26" s="24"/>
      <c r="B26" s="35"/>
      <c r="C26" s="24"/>
      <c r="D26" s="55"/>
      <c r="E26" s="55"/>
      <c r="F26" s="55"/>
      <c r="G26" s="41"/>
      <c r="H26" s="41"/>
      <c r="I26" s="41"/>
      <c r="J26" s="41"/>
      <c r="K26" s="41"/>
      <c r="L26" s="41"/>
      <c r="M26" s="41"/>
    </row>
    <row r="27" spans="1:13" s="20" customFormat="1" ht="9" x14ac:dyDescent="0.2">
      <c r="A27" s="24"/>
      <c r="B27" s="35"/>
      <c r="C27" s="24"/>
      <c r="D27" s="55"/>
      <c r="E27" s="55"/>
      <c r="F27" s="55"/>
      <c r="G27" s="41"/>
      <c r="H27" s="41"/>
      <c r="I27" s="41"/>
      <c r="J27" s="41"/>
      <c r="K27" s="41"/>
      <c r="L27" s="41"/>
      <c r="M27" s="41"/>
    </row>
    <row r="28" spans="1:13" s="20" customFormat="1" ht="9" x14ac:dyDescent="0.2">
      <c r="A28" s="24"/>
      <c r="B28" s="35"/>
      <c r="C28" s="24"/>
      <c r="D28" s="55"/>
      <c r="E28" s="55"/>
      <c r="F28" s="55"/>
      <c r="G28" s="41"/>
      <c r="H28" s="41"/>
      <c r="I28" s="41"/>
      <c r="J28" s="41"/>
      <c r="K28" s="41"/>
      <c r="L28" s="41"/>
      <c r="M28" s="41"/>
    </row>
    <row r="29" spans="1:13" s="20" customFormat="1" ht="9" x14ac:dyDescent="0.2">
      <c r="A29" s="24"/>
      <c r="B29" s="35"/>
      <c r="C29" s="24"/>
      <c r="D29" s="55"/>
      <c r="E29" s="55"/>
      <c r="F29" s="55"/>
      <c r="G29" s="41"/>
      <c r="H29" s="41"/>
      <c r="I29" s="41"/>
      <c r="J29" s="41"/>
      <c r="K29" s="41"/>
      <c r="L29" s="41"/>
      <c r="M29" s="41"/>
    </row>
    <row r="30" spans="1:13" s="20" customFormat="1" ht="9" x14ac:dyDescent="0.2">
      <c r="A30" s="24"/>
      <c r="B30" s="35"/>
      <c r="C30" s="24"/>
      <c r="D30" s="55"/>
      <c r="E30" s="55"/>
      <c r="F30" s="55"/>
      <c r="G30" s="41"/>
      <c r="H30" s="41"/>
      <c r="I30" s="41"/>
      <c r="J30" s="41"/>
      <c r="K30" s="41"/>
      <c r="L30" s="41"/>
      <c r="M30" s="41"/>
    </row>
    <row r="31" spans="1:13" s="20" customFormat="1" ht="9" x14ac:dyDescent="0.2">
      <c r="A31" s="24"/>
      <c r="B31" s="35"/>
      <c r="C31" s="24"/>
      <c r="D31" s="55"/>
      <c r="E31" s="55"/>
      <c r="F31" s="55"/>
      <c r="G31" s="41"/>
      <c r="H31" s="41"/>
      <c r="I31" s="41"/>
      <c r="J31" s="41"/>
      <c r="K31" s="41"/>
      <c r="L31" s="41"/>
      <c r="M31" s="41"/>
    </row>
    <row r="32" spans="1:13" s="20" customFormat="1" ht="9" x14ac:dyDescent="0.2">
      <c r="A32" s="24"/>
      <c r="B32" s="35"/>
      <c r="C32" s="24"/>
      <c r="D32" s="55"/>
      <c r="E32" s="55"/>
      <c r="F32" s="55"/>
      <c r="G32" s="41"/>
      <c r="H32" s="41"/>
      <c r="I32" s="41"/>
      <c r="J32" s="41"/>
      <c r="K32" s="41"/>
      <c r="L32" s="41"/>
      <c r="M32" s="41"/>
    </row>
    <row r="33" spans="1:13" s="20" customFormat="1" ht="9" x14ac:dyDescent="0.2">
      <c r="A33" s="24"/>
      <c r="B33" s="35"/>
      <c r="C33" s="24"/>
      <c r="D33" s="55"/>
      <c r="E33" s="55"/>
      <c r="F33" s="55"/>
      <c r="G33" s="41"/>
      <c r="H33" s="41"/>
      <c r="I33" s="41"/>
      <c r="J33" s="41"/>
      <c r="K33" s="41"/>
      <c r="L33" s="41"/>
      <c r="M33" s="41"/>
    </row>
    <row r="34" spans="1:13" s="20" customFormat="1" ht="9" x14ac:dyDescent="0.2">
      <c r="A34" s="24"/>
      <c r="B34" s="35"/>
      <c r="C34" s="24"/>
      <c r="D34" s="55"/>
      <c r="E34" s="55"/>
      <c r="F34" s="55"/>
      <c r="G34" s="41"/>
      <c r="H34" s="41"/>
      <c r="I34" s="41"/>
      <c r="J34" s="41"/>
      <c r="K34" s="41"/>
      <c r="L34" s="41"/>
      <c r="M34" s="41"/>
    </row>
    <row r="35" spans="1:13" s="20" customFormat="1" ht="9" x14ac:dyDescent="0.2">
      <c r="A35" s="24"/>
      <c r="B35" s="35"/>
      <c r="C35" s="24"/>
      <c r="D35" s="55"/>
      <c r="E35" s="55"/>
      <c r="F35" s="55"/>
      <c r="G35" s="41"/>
      <c r="H35" s="41"/>
      <c r="I35" s="41"/>
      <c r="J35" s="41"/>
      <c r="K35" s="41"/>
      <c r="L35" s="41"/>
      <c r="M35" s="41"/>
    </row>
    <row r="36" spans="1:13" s="20" customFormat="1" ht="9" x14ac:dyDescent="0.2">
      <c r="A36" s="24"/>
      <c r="B36" s="35"/>
      <c r="C36" s="24"/>
      <c r="D36" s="55"/>
      <c r="E36" s="55"/>
      <c r="F36" s="55"/>
      <c r="G36" s="41"/>
      <c r="H36" s="41"/>
      <c r="I36" s="41"/>
      <c r="J36" s="41"/>
      <c r="K36" s="41"/>
      <c r="L36" s="41"/>
      <c r="M36" s="41"/>
    </row>
    <row r="37" spans="1:13" s="20" customFormat="1" ht="9" x14ac:dyDescent="0.2">
      <c r="A37" s="24"/>
      <c r="B37" s="35"/>
      <c r="C37" s="24"/>
      <c r="D37" s="55"/>
      <c r="E37" s="55"/>
      <c r="F37" s="55"/>
      <c r="G37" s="41"/>
      <c r="H37" s="41"/>
      <c r="I37" s="41"/>
      <c r="J37" s="41"/>
      <c r="K37" s="41"/>
      <c r="L37" s="41"/>
      <c r="M37" s="41"/>
    </row>
    <row r="38" spans="1:13" s="20" customFormat="1" ht="9" x14ac:dyDescent="0.2">
      <c r="A38" s="24"/>
      <c r="B38" s="35"/>
      <c r="C38" s="24"/>
      <c r="D38" s="55"/>
      <c r="E38" s="55"/>
      <c r="F38" s="55"/>
      <c r="G38" s="41"/>
      <c r="H38" s="41"/>
      <c r="I38" s="41"/>
      <c r="J38" s="41"/>
      <c r="K38" s="41"/>
      <c r="L38" s="41"/>
      <c r="M38" s="41"/>
    </row>
    <row r="39" spans="1:13" s="20" customFormat="1" ht="9" x14ac:dyDescent="0.2">
      <c r="A39" s="24"/>
      <c r="B39" s="35"/>
      <c r="C39" s="24"/>
      <c r="D39" s="55"/>
      <c r="E39" s="55"/>
      <c r="F39" s="55"/>
      <c r="G39" s="41"/>
      <c r="H39" s="41"/>
      <c r="I39" s="41"/>
      <c r="J39" s="41"/>
      <c r="K39" s="41"/>
      <c r="L39" s="41"/>
      <c r="M39" s="41"/>
    </row>
    <row r="40" spans="1:13" s="20" customFormat="1" ht="9" x14ac:dyDescent="0.2">
      <c r="A40" s="24"/>
      <c r="B40" s="35"/>
      <c r="C40" s="24"/>
      <c r="D40" s="55"/>
      <c r="E40" s="55"/>
      <c r="F40" s="55"/>
      <c r="G40" s="41"/>
      <c r="H40" s="41"/>
      <c r="I40" s="41"/>
      <c r="J40" s="41"/>
      <c r="K40" s="41"/>
      <c r="L40" s="41"/>
      <c r="M40" s="41"/>
    </row>
    <row r="41" spans="1:13" s="20" customFormat="1" ht="9" x14ac:dyDescent="0.2">
      <c r="A41" s="24"/>
      <c r="B41" s="35"/>
      <c r="C41" s="24"/>
      <c r="D41" s="55"/>
      <c r="E41" s="55"/>
      <c r="F41" s="55"/>
      <c r="G41" s="41"/>
      <c r="H41" s="41"/>
      <c r="I41" s="41"/>
      <c r="J41" s="41"/>
      <c r="K41" s="41"/>
      <c r="L41" s="41"/>
      <c r="M41" s="41"/>
    </row>
    <row r="42" spans="1:13" s="20" customFormat="1" ht="9" x14ac:dyDescent="0.2">
      <c r="A42" s="24"/>
      <c r="B42" s="35"/>
      <c r="C42" s="24"/>
      <c r="D42" s="55"/>
      <c r="E42" s="55"/>
      <c r="F42" s="55"/>
      <c r="G42" s="41"/>
      <c r="H42" s="41"/>
      <c r="I42" s="41"/>
      <c r="J42" s="41"/>
      <c r="K42" s="41"/>
      <c r="L42" s="41"/>
      <c r="M42" s="41"/>
    </row>
    <row r="43" spans="1:13" s="20" customFormat="1" ht="9" x14ac:dyDescent="0.2">
      <c r="A43" s="24"/>
      <c r="B43" s="35"/>
      <c r="C43" s="24"/>
      <c r="D43" s="55"/>
      <c r="E43" s="55"/>
      <c r="F43" s="55"/>
      <c r="G43" s="41"/>
      <c r="H43" s="41"/>
      <c r="I43" s="41"/>
      <c r="J43" s="41"/>
      <c r="K43" s="41"/>
      <c r="L43" s="41"/>
      <c r="M43" s="41"/>
    </row>
    <row r="44" spans="1:13" s="20" customFormat="1" ht="9" x14ac:dyDescent="0.2">
      <c r="A44" s="24"/>
      <c r="B44" s="35"/>
      <c r="C44" s="24"/>
      <c r="D44" s="55"/>
      <c r="E44" s="55"/>
      <c r="F44" s="55"/>
      <c r="G44" s="41"/>
      <c r="H44" s="41"/>
      <c r="I44" s="41"/>
      <c r="J44" s="41"/>
      <c r="K44" s="41"/>
      <c r="L44" s="41"/>
      <c r="M44" s="41"/>
    </row>
    <row r="45" spans="1:13" s="20" customFormat="1" ht="9" x14ac:dyDescent="0.2">
      <c r="A45" s="24"/>
      <c r="B45" s="35"/>
      <c r="C45" s="24"/>
      <c r="D45" s="55"/>
      <c r="E45" s="55"/>
      <c r="F45" s="55"/>
      <c r="G45" s="41"/>
      <c r="H45" s="41"/>
      <c r="I45" s="41"/>
      <c r="J45" s="41"/>
      <c r="K45" s="41"/>
      <c r="L45" s="41"/>
      <c r="M45" s="41"/>
    </row>
    <row r="46" spans="1:13" s="20" customFormat="1" ht="9" x14ac:dyDescent="0.2">
      <c r="A46" s="24"/>
      <c r="B46" s="35"/>
      <c r="C46" s="24"/>
      <c r="D46" s="55"/>
      <c r="E46" s="55"/>
      <c r="F46" s="55"/>
      <c r="G46" s="41"/>
      <c r="H46" s="41"/>
      <c r="I46" s="41"/>
      <c r="J46" s="41"/>
      <c r="K46" s="41"/>
      <c r="L46" s="41"/>
      <c r="M46" s="41"/>
    </row>
    <row r="47" spans="1:13" s="20" customFormat="1" ht="9" x14ac:dyDescent="0.2">
      <c r="A47" s="24"/>
      <c r="B47" s="35"/>
      <c r="C47" s="24"/>
      <c r="D47" s="55"/>
      <c r="E47" s="55"/>
      <c r="F47" s="55"/>
      <c r="G47" s="41"/>
      <c r="H47" s="41"/>
      <c r="I47" s="41"/>
      <c r="J47" s="41"/>
      <c r="K47" s="41"/>
      <c r="L47" s="41"/>
      <c r="M47" s="41"/>
    </row>
    <row r="48" spans="1:13" s="20" customFormat="1" ht="9" x14ac:dyDescent="0.2">
      <c r="A48" s="24"/>
      <c r="B48" s="35"/>
      <c r="C48" s="24"/>
      <c r="D48" s="55"/>
      <c r="E48" s="55"/>
      <c r="F48" s="55"/>
      <c r="G48" s="41"/>
      <c r="H48" s="41"/>
      <c r="I48" s="41"/>
      <c r="J48" s="41"/>
      <c r="K48" s="41"/>
      <c r="L48" s="41"/>
      <c r="M48" s="41"/>
    </row>
    <row r="49" spans="1:13" s="20" customFormat="1" ht="9" x14ac:dyDescent="0.2">
      <c r="A49" s="24"/>
      <c r="B49" s="35"/>
      <c r="C49" s="24"/>
      <c r="D49" s="55"/>
      <c r="E49" s="55"/>
      <c r="F49" s="55"/>
      <c r="G49" s="41"/>
      <c r="H49" s="41"/>
      <c r="I49" s="41"/>
      <c r="J49" s="41"/>
      <c r="K49" s="41"/>
      <c r="L49" s="41"/>
      <c r="M49" s="41"/>
    </row>
    <row r="50" spans="1:13" s="20" customFormat="1" ht="9" x14ac:dyDescent="0.2">
      <c r="A50" s="24"/>
      <c r="B50" s="35"/>
      <c r="C50" s="24"/>
      <c r="D50" s="55"/>
      <c r="E50" s="55"/>
      <c r="F50" s="55"/>
      <c r="G50" s="41"/>
      <c r="H50" s="41"/>
      <c r="I50" s="41"/>
      <c r="J50" s="41"/>
      <c r="K50" s="41"/>
      <c r="L50" s="41"/>
      <c r="M50" s="41"/>
    </row>
  </sheetData>
  <pageMargins left="0.78740157480314965" right="0.78740157480314965" top="0.98425196850393704" bottom="0.98425196850393704" header="0.51181102362204722" footer="0.51181102362204722"/>
  <pageSetup paperSize="8" fitToWidth="2" orientation="portrait" r:id="rId1"/>
  <headerFooter alignWithMargins="0">
    <oddHeader xml:space="preserve">&amp;L&amp;9UFT-gp
DAAF&amp;C&amp;9File di input DAAF&amp;R&amp;9
&amp;P / &amp;N </oddHeader>
    <oddFooter>&amp;L&amp;F&amp;7, &amp;D&amp;C&amp;R&amp;8Versione del modulo: DAAF 5.0 del 01.12.2025</oddFooter>
  </headerFooter>
  <rowBreaks count="1" manualBreakCount="1">
    <brk id="20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Forecast d</vt:lpstr>
      <vt:lpstr>Forecast f</vt:lpstr>
      <vt:lpstr>Forecast i</vt:lpstr>
      <vt:lpstr>'Forecast d'!Drucktitel</vt:lpstr>
      <vt:lpstr>'Forecast f'!Drucktitel</vt:lpstr>
      <vt:lpstr>'Forecast i'!Drucktitel</vt:lpstr>
    </vt:vector>
  </TitlesOfParts>
  <Manager>Christophe Kauer</Manager>
  <Company>SBB AG, I-F-PIC-FOEV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NeatGB Kosten-Controlling per 31.12.2015</dc:title>
  <dc:subject>Kofat-File NeatGB</dc:subject>
  <dc:creator>Bresson Sylvia BAV</dc:creator>
  <cp:keywords>Granid; NEATGB; Kofatfile; Kosten-Controlling</cp:keywords>
  <dc:description>Definitive Lieferung an das BAV am 03.02.2016</dc:description>
  <cp:lastModifiedBy>Pfrunder Jolanda BAV</cp:lastModifiedBy>
  <cp:lastPrinted>2016-06-06T14:06:22Z</cp:lastPrinted>
  <dcterms:created xsi:type="dcterms:W3CDTF">2000-01-26T06:56:55Z</dcterms:created>
  <dcterms:modified xsi:type="dcterms:W3CDTF">2025-11-13T13:53:57Z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7" name="FSC#BAVTEMPL@102.1950:Amtstitel">
    <vt:lpwstr>Abteilung Infrastruktur</vt:lpwstr>
  </property>
  <property fmtid="{D5CDD505-2E9C-101B-9397-08002B2CF9AE}" pid="8" name="FSC#BAVTEMPL@102.1950:AssignmentName">
    <vt:lpwstr/>
  </property>
  <property fmtid="{D5CDD505-2E9C-101B-9397-08002B2CF9AE}" pid="9" name="FSC#BAVTEMPL@102.1950:BAVShortsign">
    <vt:lpwstr>scc</vt:lpwstr>
  </property>
  <property fmtid="{D5CDD505-2E9C-101B-9397-08002B2CF9AE}" pid="10" name="FSC#BAVTEMPL@102.1950:DocumentID">
    <vt:lpwstr/>
  </property>
  <property fmtid="{D5CDD505-2E9C-101B-9397-08002B2CF9AE}" pid="11" name="FSC#BAVTEMPL@102.1950:Dossierref">
    <vt:lpwstr/>
  </property>
  <property fmtid="{D5CDD505-2E9C-101B-9397-08002B2CF9AE}" pid="12" name="FSC#BAVTEMPL@102.1950:EmpfName">
    <vt:lpwstr/>
  </property>
  <property fmtid="{D5CDD505-2E9C-101B-9397-08002B2CF9AE}" pid="13" name="FSC#BAVTEMPL@102.1950:EmpfName_AP">
    <vt:lpwstr/>
  </property>
  <property fmtid="{D5CDD505-2E9C-101B-9397-08002B2CF9AE}" pid="14" name="FSC#BAVTEMPL@102.1950:EmpfOrt">
    <vt:lpwstr/>
  </property>
  <property fmtid="{D5CDD505-2E9C-101B-9397-08002B2CF9AE}" pid="15" name="FSC#BAVTEMPL@102.1950:EmpfPLZ">
    <vt:lpwstr/>
  </property>
  <property fmtid="{D5CDD505-2E9C-101B-9397-08002B2CF9AE}" pid="16" name="FSC#BAVTEMPL@102.1950:EmpfStrasse">
    <vt:lpwstr/>
  </property>
  <property fmtid="{D5CDD505-2E9C-101B-9397-08002B2CF9AE}" pid="17" name="FSC#BAVTEMPL@102.1950:EmpfOrt_AP">
    <vt:lpwstr/>
  </property>
  <property fmtid="{D5CDD505-2E9C-101B-9397-08002B2CF9AE}" pid="18" name="FSC#BAVTEMPL@102.1950:EmpfPLZ_AP">
    <vt:lpwstr/>
  </property>
  <property fmtid="{D5CDD505-2E9C-101B-9397-08002B2CF9AE}" pid="19" name="FSC#BAVTEMPL@102.1950:EmpfStrasse_AP">
    <vt:lpwstr/>
  </property>
  <property fmtid="{D5CDD505-2E9C-101B-9397-08002B2CF9AE}" pid="20" name="FSC#BAVTEMPL@102.1950:FileRespEmail">
    <vt:lpwstr>clemens.schild@bav.admin.ch</vt:lpwstr>
  </property>
  <property fmtid="{D5CDD505-2E9C-101B-9397-08002B2CF9AE}" pid="21" name="FSC#BAVTEMPL@102.1950:FileRespFax">
    <vt:lpwstr>+41 58 462 55 95</vt:lpwstr>
  </property>
  <property fmtid="{D5CDD505-2E9C-101B-9397-08002B2CF9AE}" pid="22" name="FSC#BAVTEMPL@102.1950:FileRespHome">
    <vt:lpwstr>Ittigen</vt:lpwstr>
  </property>
  <property fmtid="{D5CDD505-2E9C-101B-9397-08002B2CF9AE}" pid="23" name="FSC#BAVTEMPL@102.1950:FileResponsible">
    <vt:lpwstr>Clemens Schild</vt:lpwstr>
  </property>
  <property fmtid="{D5CDD505-2E9C-101B-9397-08002B2CF9AE}" pid="24" name="FSC#BAVTEMPL@102.1950:FileRespOrg">
    <vt:lpwstr>Grossprojekte (BAV)</vt:lpwstr>
  </property>
  <property fmtid="{D5CDD505-2E9C-101B-9397-08002B2CF9AE}" pid="25" name="FSC#BAVTEMPL@102.1950:FileRespOrgHome">
    <vt:lpwstr/>
  </property>
  <property fmtid="{D5CDD505-2E9C-101B-9397-08002B2CF9AE}" pid="26" name="FSC#BAVTEMPL@102.1950:FileRespOrgStreet">
    <vt:lpwstr/>
  </property>
  <property fmtid="{D5CDD505-2E9C-101B-9397-08002B2CF9AE}" pid="27" name="FSC#BAVTEMPL@102.1950:FileRespOrgZipCode">
    <vt:lpwstr/>
  </property>
  <property fmtid="{D5CDD505-2E9C-101B-9397-08002B2CF9AE}" pid="28" name="FSC#BAVTEMPL@102.1950:FileRespOU">
    <vt:lpwstr>Grossprojekte</vt:lpwstr>
  </property>
  <property fmtid="{D5CDD505-2E9C-101B-9397-08002B2CF9AE}" pid="29" name="FSC#BAVTEMPL@102.1950:FileRespStreet">
    <vt:lpwstr>Mühlestrasse 6</vt:lpwstr>
  </property>
  <property fmtid="{D5CDD505-2E9C-101B-9397-08002B2CF9AE}" pid="30" name="FSC#BAVTEMPL@102.1950:FileRespTel">
    <vt:lpwstr>+41 58 465 03 89</vt:lpwstr>
  </property>
  <property fmtid="{D5CDD505-2E9C-101B-9397-08002B2CF9AE}" pid="31" name="FSC#BAVTEMPL@102.1950:FileRespZipCode">
    <vt:lpwstr>3063</vt:lpwstr>
  </property>
  <property fmtid="{D5CDD505-2E9C-101B-9397-08002B2CF9AE}" pid="32" name="FSC#BAVTEMPL@102.1950:ForeignNumber">
    <vt:lpwstr/>
  </property>
  <property fmtid="{D5CDD505-2E9C-101B-9397-08002B2CF9AE}" pid="33" name="FSC#BAVTEMPL@102.1950:NameFileResponsible">
    <vt:lpwstr>Schild</vt:lpwstr>
  </property>
  <property fmtid="{D5CDD505-2E9C-101B-9397-08002B2CF9AE}" pid="34" name="FSC#BAVTEMPL@102.1950:OutAttachPhysic">
    <vt:lpwstr/>
  </property>
  <property fmtid="{D5CDD505-2E9C-101B-9397-08002B2CF9AE}" pid="35" name="FSC#BAVTEMPL@102.1950:Registrierdatum">
    <vt:lpwstr/>
  </property>
  <property fmtid="{D5CDD505-2E9C-101B-9397-08002B2CF9AE}" pid="36" name="FSC#BAVTEMPL@102.1950:RegPlanPos">
    <vt:lpwstr>BAV-230.1</vt:lpwstr>
  </property>
  <property fmtid="{D5CDD505-2E9C-101B-9397-08002B2CF9AE}" pid="37" name="FSC#BAVTEMPL@102.1950:Subject">
    <vt:lpwstr/>
  </property>
  <property fmtid="{D5CDD505-2E9C-101B-9397-08002B2CF9AE}" pid="38" name="FSC#BAVTEMPL@102.1950:TitleDossier">
    <vt:lpwstr/>
  </property>
  <property fmtid="{D5CDD505-2E9C-101B-9397-08002B2CF9AE}" pid="39" name="FSC#BAVTEMPL@102.1950:UserFunction">
    <vt:lpwstr>Sektion</vt:lpwstr>
  </property>
  <property fmtid="{D5CDD505-2E9C-101B-9397-08002B2CF9AE}" pid="40" name="FSC#BAVTEMPL@102.1950:VornameNameFileResponsible">
    <vt:lpwstr>Clemens</vt:lpwstr>
  </property>
  <property fmtid="{D5CDD505-2E9C-101B-9397-08002B2CF9AE}" pid="41" name="FSC#BAVTEMPL@102.1950:ZusendungAm">
    <vt:lpwstr/>
  </property>
  <property fmtid="{D5CDD505-2E9C-101B-9397-08002B2CF9AE}" pid="42" name="FSC#BAVTEMPL@102.1950:SubFileState">
    <vt:lpwstr/>
  </property>
  <property fmtid="{D5CDD505-2E9C-101B-9397-08002B2CF9AE}" pid="43" name="FSC#UVEKCFG@15.1700:Function">
    <vt:lpwstr>Sektion</vt:lpwstr>
  </property>
  <property fmtid="{D5CDD505-2E9C-101B-9397-08002B2CF9AE}" pid="44" name="FSC#UVEKCFG@15.1700:FileRespOrg">
    <vt:lpwstr>Grossprojekte</vt:lpwstr>
  </property>
  <property fmtid="{D5CDD505-2E9C-101B-9397-08002B2CF9AE}" pid="45" name="FSC#UVEKCFG@15.1700:DefaultGroupFileResponsible">
    <vt:lpwstr>Grossprojekte</vt:lpwstr>
  </property>
  <property fmtid="{D5CDD505-2E9C-101B-9397-08002B2CF9AE}" pid="46" name="FSC#UVEKCFG@15.1700:FileRespFunction">
    <vt:lpwstr>Sektion</vt:lpwstr>
  </property>
  <property fmtid="{D5CDD505-2E9C-101B-9397-08002B2CF9AE}" pid="47" name="FSC#UVEKCFG@15.1700:AssignedClassification">
    <vt:lpwstr/>
  </property>
  <property fmtid="{D5CDD505-2E9C-101B-9397-08002B2CF9AE}" pid="48" name="FSC#UVEKCFG@15.1700:AssignedClassificationCode">
    <vt:lpwstr/>
  </property>
  <property fmtid="{D5CDD505-2E9C-101B-9397-08002B2CF9AE}" pid="49" name="FSC#UVEKCFG@15.1700:FileResponsible">
    <vt:lpwstr>Clemens Schild</vt:lpwstr>
  </property>
  <property fmtid="{D5CDD505-2E9C-101B-9397-08002B2CF9AE}" pid="50" name="FSC#UVEKCFG@15.1700:FileResponsibleTel">
    <vt:lpwstr>+41 58 465 03 89</vt:lpwstr>
  </property>
  <property fmtid="{D5CDD505-2E9C-101B-9397-08002B2CF9AE}" pid="51" name="FSC#UVEKCFG@15.1700:FileResponsibleEmail">
    <vt:lpwstr>clemens.schild@bav.admin.ch</vt:lpwstr>
  </property>
  <property fmtid="{D5CDD505-2E9C-101B-9397-08002B2CF9AE}" pid="52" name="FSC#UVEKCFG@15.1700:FileResponsibleFax">
    <vt:lpwstr>+41 58 462 55 95</vt:lpwstr>
  </property>
  <property fmtid="{D5CDD505-2E9C-101B-9397-08002B2CF9AE}" pid="53" name="FSC#UVEKCFG@15.1700:FileResponsibleAddress">
    <vt:lpwstr>Mühlestrasse 6, 3063 Ittigen</vt:lpwstr>
  </property>
  <property fmtid="{D5CDD505-2E9C-101B-9397-08002B2CF9AE}" pid="54" name="FSC#UVEKCFG@15.1700:FileResponsibleStreet">
    <vt:lpwstr>Mühlestrasse 6</vt:lpwstr>
  </property>
  <property fmtid="{D5CDD505-2E9C-101B-9397-08002B2CF9AE}" pid="55" name="FSC#UVEKCFG@15.1700:FileResponsiblezipcode">
    <vt:lpwstr>3063</vt:lpwstr>
  </property>
  <property fmtid="{D5CDD505-2E9C-101B-9397-08002B2CF9AE}" pid="56" name="FSC#UVEKCFG@15.1700:FileResponsiblecity">
    <vt:lpwstr>Ittigen</vt:lpwstr>
  </property>
  <property fmtid="{D5CDD505-2E9C-101B-9397-08002B2CF9AE}" pid="57" name="FSC#UVEKCFG@15.1700:FileResponsibleAbbreviation">
    <vt:lpwstr>scc</vt:lpwstr>
  </property>
  <property fmtid="{D5CDD505-2E9C-101B-9397-08002B2CF9AE}" pid="58" name="FSC#UVEKCFG@15.1700:FileRespOrgHome">
    <vt:lpwstr/>
  </property>
  <property fmtid="{D5CDD505-2E9C-101B-9397-08002B2CF9AE}" pid="59" name="FSC#UVEKCFG@15.1700:CurrUserAbbreviation">
    <vt:lpwstr>scc</vt:lpwstr>
  </property>
  <property fmtid="{D5CDD505-2E9C-101B-9397-08002B2CF9AE}" pid="60" name="FSC#UVEKCFG@15.1700:CategoryReference">
    <vt:lpwstr>BAV-230.1</vt:lpwstr>
  </property>
  <property fmtid="{D5CDD505-2E9C-101B-9397-08002B2CF9AE}" pid="61" name="FSC#UVEKCFG@15.1700:cooAddress">
    <vt:lpwstr>COO.2125.100.2.8693286</vt:lpwstr>
  </property>
  <property fmtid="{D5CDD505-2E9C-101B-9397-08002B2CF9AE}" pid="62" name="FSC#UVEKCFG@15.1700:sleeveFileReference">
    <vt:lpwstr/>
  </property>
  <property fmtid="{D5CDD505-2E9C-101B-9397-08002B2CF9AE}" pid="63" name="FSC#UVEKCFG@15.1700:BureauName">
    <vt:lpwstr/>
  </property>
  <property fmtid="{D5CDD505-2E9C-101B-9397-08002B2CF9AE}" pid="64" name="FSC#UVEKCFG@15.1700:BureauShortName">
    <vt:lpwstr/>
  </property>
  <property fmtid="{D5CDD505-2E9C-101B-9397-08002B2CF9AE}" pid="65" name="FSC#UVEKCFG@15.1700:BureauWebsite">
    <vt:lpwstr/>
  </property>
  <property fmtid="{D5CDD505-2E9C-101B-9397-08002B2CF9AE}" pid="66" name="FSC#UVEKCFG@15.1700:SubFileTitle">
    <vt:lpwstr>RUBA Daten-Inputfile Forecast</vt:lpwstr>
  </property>
  <property fmtid="{D5CDD505-2E9C-101B-9397-08002B2CF9AE}" pid="67" name="FSC#UVEKCFG@15.1700:ForeignNumber">
    <vt:lpwstr/>
  </property>
  <property fmtid="{D5CDD505-2E9C-101B-9397-08002B2CF9AE}" pid="68" name="FSC#UVEKCFG@15.1700:Amtstitel">
    <vt:lpwstr>Abteilung Infrastruktur</vt:lpwstr>
  </property>
  <property fmtid="{D5CDD505-2E9C-101B-9397-08002B2CF9AE}" pid="69" name="FSC#UVEKCFG@15.1700:ZusendungAm">
    <vt:lpwstr/>
  </property>
  <property fmtid="{D5CDD505-2E9C-101B-9397-08002B2CF9AE}" pid="70" name="FSC#UVEKCFG@15.1700:SignerLeft">
    <vt:lpwstr/>
  </property>
  <property fmtid="{D5CDD505-2E9C-101B-9397-08002B2CF9AE}" pid="71" name="FSC#UVEKCFG@15.1700:SignerRight">
    <vt:lpwstr/>
  </property>
  <property fmtid="{D5CDD505-2E9C-101B-9397-08002B2CF9AE}" pid="72" name="FSC#UVEKCFG@15.1700:SignerLeftJobTitle">
    <vt:lpwstr/>
  </property>
  <property fmtid="{D5CDD505-2E9C-101B-9397-08002B2CF9AE}" pid="73" name="FSC#UVEKCFG@15.1700:SignerRightJobTitle">
    <vt:lpwstr/>
  </property>
  <property fmtid="{D5CDD505-2E9C-101B-9397-08002B2CF9AE}" pid="74" name="FSC#UVEKCFG@15.1700:SignerLeftFunction">
    <vt:lpwstr/>
  </property>
  <property fmtid="{D5CDD505-2E9C-101B-9397-08002B2CF9AE}" pid="75" name="FSC#UVEKCFG@15.1700:SignerRightFunction">
    <vt:lpwstr/>
  </property>
  <property fmtid="{D5CDD505-2E9C-101B-9397-08002B2CF9AE}" pid="76" name="FSC#UVEKCFG@15.1700:SignerLeftUserRoleGroup">
    <vt:lpwstr/>
  </property>
  <property fmtid="{D5CDD505-2E9C-101B-9397-08002B2CF9AE}" pid="77" name="FSC#UVEKCFG@15.1700:SignerRightUserRoleGroup">
    <vt:lpwstr/>
  </property>
  <property fmtid="{D5CDD505-2E9C-101B-9397-08002B2CF9AE}" pid="78" name="FSC#COOELAK@1.1001:Subject">
    <vt:lpwstr/>
  </property>
  <property fmtid="{D5CDD505-2E9C-101B-9397-08002B2CF9AE}" pid="79" name="FSC#COOELAK@1.1001:FileReference">
    <vt:lpwstr>BAV-230.1-00003</vt:lpwstr>
  </property>
  <property fmtid="{D5CDD505-2E9C-101B-9397-08002B2CF9AE}" pid="80" name="FSC#COOELAK@1.1001:FileRefYear">
    <vt:lpwstr>2014</vt:lpwstr>
  </property>
  <property fmtid="{D5CDD505-2E9C-101B-9397-08002B2CF9AE}" pid="81" name="FSC#COOELAK@1.1001:FileRefOrdinal">
    <vt:lpwstr>3</vt:lpwstr>
  </property>
  <property fmtid="{D5CDD505-2E9C-101B-9397-08002B2CF9AE}" pid="82" name="FSC#COOELAK@1.1001:FileRefOU">
    <vt:lpwstr>reg_IN</vt:lpwstr>
  </property>
  <property fmtid="{D5CDD505-2E9C-101B-9397-08002B2CF9AE}" pid="83" name="FSC#COOELAK@1.1001:Organization">
    <vt:lpwstr/>
  </property>
  <property fmtid="{D5CDD505-2E9C-101B-9397-08002B2CF9AE}" pid="84" name="FSC#COOELAK@1.1001:Owner">
    <vt:lpwstr>Schild Clemens</vt:lpwstr>
  </property>
  <property fmtid="{D5CDD505-2E9C-101B-9397-08002B2CF9AE}" pid="85" name="FSC#COOELAK@1.1001:OwnerExtension">
    <vt:lpwstr>+41 58 465 03 89</vt:lpwstr>
  </property>
  <property fmtid="{D5CDD505-2E9C-101B-9397-08002B2CF9AE}" pid="86" name="FSC#COOELAK@1.1001:OwnerFaxExtension">
    <vt:lpwstr>+41 58 462 55 95</vt:lpwstr>
  </property>
  <property fmtid="{D5CDD505-2E9C-101B-9397-08002B2CF9AE}" pid="87" name="FSC#COOELAK@1.1001:DispatchedBy">
    <vt:lpwstr/>
  </property>
  <property fmtid="{D5CDD505-2E9C-101B-9397-08002B2CF9AE}" pid="88" name="FSC#COOELAK@1.1001:DispatchedAt">
    <vt:lpwstr/>
  </property>
  <property fmtid="{D5CDD505-2E9C-101B-9397-08002B2CF9AE}" pid="89" name="FSC#COOELAK@1.1001:ApprovedBy">
    <vt:lpwstr/>
  </property>
  <property fmtid="{D5CDD505-2E9C-101B-9397-08002B2CF9AE}" pid="90" name="FSC#COOELAK@1.1001:ApprovedAt">
    <vt:lpwstr/>
  </property>
  <property fmtid="{D5CDD505-2E9C-101B-9397-08002B2CF9AE}" pid="91" name="FSC#COOELAK@1.1001:Department">
    <vt:lpwstr>Grossprojekte (BAV)</vt:lpwstr>
  </property>
  <property fmtid="{D5CDD505-2E9C-101B-9397-08002B2CF9AE}" pid="92" name="FSC#COOELAK@1.1001:CreatedAt">
    <vt:lpwstr>06.06.2016</vt:lpwstr>
  </property>
  <property fmtid="{D5CDD505-2E9C-101B-9397-08002B2CF9AE}" pid="93" name="FSC#COOELAK@1.1001:OU">
    <vt:lpwstr>Grossprojekte (BAV)</vt:lpwstr>
  </property>
  <property fmtid="{D5CDD505-2E9C-101B-9397-08002B2CF9AE}" pid="94" name="FSC#COOELAK@1.1001:Priority">
    <vt:lpwstr> ()</vt:lpwstr>
  </property>
  <property fmtid="{D5CDD505-2E9C-101B-9397-08002B2CF9AE}" pid="95" name="FSC#COOELAK@1.1001:ObjBarCode">
    <vt:lpwstr>*COO.2125.100.2.8693286*</vt:lpwstr>
  </property>
  <property fmtid="{D5CDD505-2E9C-101B-9397-08002B2CF9AE}" pid="96" name="FSC#COOELAK@1.1001:RefBarCode">
    <vt:lpwstr>*COO.2125.100.2.8693285*</vt:lpwstr>
  </property>
  <property fmtid="{D5CDD505-2E9C-101B-9397-08002B2CF9AE}" pid="97" name="FSC#COOELAK@1.1001:FileRefBarCode">
    <vt:lpwstr>*BAV-230.1-00003*</vt:lpwstr>
  </property>
  <property fmtid="{D5CDD505-2E9C-101B-9397-08002B2CF9AE}" pid="98" name="FSC#COOELAK@1.1001:ExternalRef">
    <vt:lpwstr/>
  </property>
  <property fmtid="{D5CDD505-2E9C-101B-9397-08002B2CF9AE}" pid="99" name="FSC#COOELAK@1.1001:IncomingNumber">
    <vt:lpwstr/>
  </property>
  <property fmtid="{D5CDD505-2E9C-101B-9397-08002B2CF9AE}" pid="100" name="FSC#COOELAK@1.1001:IncomingSubject">
    <vt:lpwstr/>
  </property>
  <property fmtid="{D5CDD505-2E9C-101B-9397-08002B2CF9AE}" pid="101" name="FSC#COOELAK@1.1001:ProcessResponsible">
    <vt:lpwstr>Beer Benedikt</vt:lpwstr>
  </property>
  <property fmtid="{D5CDD505-2E9C-101B-9397-08002B2CF9AE}" pid="102" name="FSC#COOELAK@1.1001:ProcessResponsiblePhone">
    <vt:lpwstr>+41 58 462 38 10</vt:lpwstr>
  </property>
  <property fmtid="{D5CDD505-2E9C-101B-9397-08002B2CF9AE}" pid="103" name="FSC#COOELAK@1.1001:ProcessResponsibleMail">
    <vt:lpwstr>benedikt.beer@bav.admin.ch</vt:lpwstr>
  </property>
  <property fmtid="{D5CDD505-2E9C-101B-9397-08002B2CF9AE}" pid="104" name="FSC#COOELAK@1.1001:ProcessResponsibleFax">
    <vt:lpwstr>+41 58 462 55 95</vt:lpwstr>
  </property>
  <property fmtid="{D5CDD505-2E9C-101B-9397-08002B2CF9AE}" pid="105" name="FSC#COOELAK@1.1001:ApproverFirstName">
    <vt:lpwstr/>
  </property>
  <property fmtid="{D5CDD505-2E9C-101B-9397-08002B2CF9AE}" pid="106" name="FSC#COOELAK@1.1001:ApproverSurName">
    <vt:lpwstr/>
  </property>
  <property fmtid="{D5CDD505-2E9C-101B-9397-08002B2CF9AE}" pid="107" name="FSC#COOELAK@1.1001:ApproverTitle">
    <vt:lpwstr/>
  </property>
  <property fmtid="{D5CDD505-2E9C-101B-9397-08002B2CF9AE}" pid="108" name="FSC#COOELAK@1.1001:ExternalDate">
    <vt:lpwstr/>
  </property>
  <property fmtid="{D5CDD505-2E9C-101B-9397-08002B2CF9AE}" pid="109" name="FSC#COOELAK@1.1001:SettlementApprovedAt">
    <vt:lpwstr/>
  </property>
  <property fmtid="{D5CDD505-2E9C-101B-9397-08002B2CF9AE}" pid="110" name="FSC#COOELAK@1.1001:BaseNumber">
    <vt:lpwstr>BAV-230.1</vt:lpwstr>
  </property>
  <property fmtid="{D5CDD505-2E9C-101B-9397-08002B2CF9AE}" pid="111" name="FSC#COOELAK@1.1001:CurrentUserRolePos">
    <vt:lpwstr>Sachbearbeiter/in</vt:lpwstr>
  </property>
  <property fmtid="{D5CDD505-2E9C-101B-9397-08002B2CF9AE}" pid="112" name="FSC#COOELAK@1.1001:CurrentUserEmail">
    <vt:lpwstr>clemens.schild@bav.admin.ch</vt:lpwstr>
  </property>
  <property fmtid="{D5CDD505-2E9C-101B-9397-08002B2CF9AE}" pid="113" name="FSC#ELAKGOV@1.1001:PersonalSubjGender">
    <vt:lpwstr/>
  </property>
  <property fmtid="{D5CDD505-2E9C-101B-9397-08002B2CF9AE}" pid="114" name="FSC#ELAKGOV@1.1001:PersonalSubjFirstName">
    <vt:lpwstr/>
  </property>
  <property fmtid="{D5CDD505-2E9C-101B-9397-08002B2CF9AE}" pid="115" name="FSC#ELAKGOV@1.1001:PersonalSubjSurName">
    <vt:lpwstr/>
  </property>
  <property fmtid="{D5CDD505-2E9C-101B-9397-08002B2CF9AE}" pid="116" name="FSC#ELAKGOV@1.1001:PersonalSubjSalutation">
    <vt:lpwstr/>
  </property>
  <property fmtid="{D5CDD505-2E9C-101B-9397-08002B2CF9AE}" pid="117" name="FSC#ELAKGOV@1.1001:PersonalSubjAddress">
    <vt:lpwstr/>
  </property>
  <property fmtid="{D5CDD505-2E9C-101B-9397-08002B2CF9AE}" pid="118" name="FSC#ATSTATECFG@1.1001:Office">
    <vt:lpwstr/>
  </property>
  <property fmtid="{D5CDD505-2E9C-101B-9397-08002B2CF9AE}" pid="119" name="FSC#ATSTATECFG@1.1001:Agent">
    <vt:lpwstr>Clemens Schild</vt:lpwstr>
  </property>
  <property fmtid="{D5CDD505-2E9C-101B-9397-08002B2CF9AE}" pid="120" name="FSC#ATSTATECFG@1.1001:AgentPhone">
    <vt:lpwstr>+41 58 465 03 89</vt:lpwstr>
  </property>
  <property fmtid="{D5CDD505-2E9C-101B-9397-08002B2CF9AE}" pid="121" name="FSC#ATSTATECFG@1.1001:DepartmentFax">
    <vt:lpwstr/>
  </property>
  <property fmtid="{D5CDD505-2E9C-101B-9397-08002B2CF9AE}" pid="122" name="FSC#ATSTATECFG@1.1001:DepartmentEmail">
    <vt:lpwstr/>
  </property>
  <property fmtid="{D5CDD505-2E9C-101B-9397-08002B2CF9AE}" pid="123" name="FSC#ATSTATECFG@1.1001:SubfileDate">
    <vt:lpwstr/>
  </property>
  <property fmtid="{D5CDD505-2E9C-101B-9397-08002B2CF9AE}" pid="124" name="FSC#ATSTATECFG@1.1001:SubfileSubject">
    <vt:lpwstr/>
  </property>
  <property fmtid="{D5CDD505-2E9C-101B-9397-08002B2CF9AE}" pid="125" name="FSC#ATSTATECFG@1.1001:DepartmentZipCode">
    <vt:lpwstr/>
  </property>
  <property fmtid="{D5CDD505-2E9C-101B-9397-08002B2CF9AE}" pid="126" name="FSC#ATSTATECFG@1.1001:DepartmentCountry">
    <vt:lpwstr/>
  </property>
  <property fmtid="{D5CDD505-2E9C-101B-9397-08002B2CF9AE}" pid="127" name="FSC#ATSTATECFG@1.1001:DepartmentCity">
    <vt:lpwstr/>
  </property>
  <property fmtid="{D5CDD505-2E9C-101B-9397-08002B2CF9AE}" pid="128" name="FSC#ATSTATECFG@1.1001:DepartmentStreet">
    <vt:lpwstr/>
  </property>
  <property fmtid="{D5CDD505-2E9C-101B-9397-08002B2CF9AE}" pid="129" name="FSC#ATSTATECFG@1.1001:DepartmentDVR">
    <vt:lpwstr/>
  </property>
  <property fmtid="{D5CDD505-2E9C-101B-9397-08002B2CF9AE}" pid="130" name="FSC#ATSTATECFG@1.1001:DepartmentUID">
    <vt:lpwstr/>
  </property>
  <property fmtid="{D5CDD505-2E9C-101B-9397-08002B2CF9AE}" pid="131" name="FSC#ATSTATECFG@1.1001:SubfileReference">
    <vt:lpwstr>BAV-230.1-00003/00001/00006/00010/00002</vt:lpwstr>
  </property>
  <property fmtid="{D5CDD505-2E9C-101B-9397-08002B2CF9AE}" pid="132" name="FSC#ATSTATECFG@1.1001:Clause">
    <vt:lpwstr/>
  </property>
  <property fmtid="{D5CDD505-2E9C-101B-9397-08002B2CF9AE}" pid="133" name="FSC#ATSTATECFG@1.1001:ApprovedSignature">
    <vt:lpwstr/>
  </property>
  <property fmtid="{D5CDD505-2E9C-101B-9397-08002B2CF9AE}" pid="134" name="FSC#ATSTATECFG@1.1001:BankAccount">
    <vt:lpwstr/>
  </property>
  <property fmtid="{D5CDD505-2E9C-101B-9397-08002B2CF9AE}" pid="135" name="FSC#ATSTATECFG@1.1001:BankAccountOwner">
    <vt:lpwstr/>
  </property>
  <property fmtid="{D5CDD505-2E9C-101B-9397-08002B2CF9AE}" pid="136" name="FSC#ATSTATECFG@1.1001:BankInstitute">
    <vt:lpwstr/>
  </property>
  <property fmtid="{D5CDD505-2E9C-101B-9397-08002B2CF9AE}" pid="137" name="FSC#ATSTATECFG@1.1001:BankAccountID">
    <vt:lpwstr/>
  </property>
  <property fmtid="{D5CDD505-2E9C-101B-9397-08002B2CF9AE}" pid="138" name="FSC#ATSTATECFG@1.1001:BankAccountIBAN">
    <vt:lpwstr/>
  </property>
  <property fmtid="{D5CDD505-2E9C-101B-9397-08002B2CF9AE}" pid="139" name="FSC#ATSTATECFG@1.1001:BankAccountBIC">
    <vt:lpwstr/>
  </property>
  <property fmtid="{D5CDD505-2E9C-101B-9397-08002B2CF9AE}" pid="140" name="FSC#ATSTATECFG@1.1001:BankName">
    <vt:lpwstr/>
  </property>
  <property fmtid="{D5CDD505-2E9C-101B-9397-08002B2CF9AE}" pid="141" name="FSC#COOSYSTEM@1.1:Container">
    <vt:lpwstr>COO.2125.100.2.8693286</vt:lpwstr>
  </property>
  <property fmtid="{D5CDD505-2E9C-101B-9397-08002B2CF9AE}" pid="142" name="FSC#FSCFOLIO@1.1001:docpropproject">
    <vt:lpwstr/>
  </property>
  <property fmtid="{D5CDD505-2E9C-101B-9397-08002B2CF9AE}" pid="144" name="MSIP_Label_aa112399-b73b-40c1-8af2-919b124b9d91_Enabled">
    <vt:lpwstr>true</vt:lpwstr>
  </property>
  <property fmtid="{D5CDD505-2E9C-101B-9397-08002B2CF9AE}" pid="145" name="MSIP_Label_aa112399-b73b-40c1-8af2-919b124b9d91_SetDate">
    <vt:lpwstr>2025-06-24T13:32:16Z</vt:lpwstr>
  </property>
  <property fmtid="{D5CDD505-2E9C-101B-9397-08002B2CF9AE}" pid="146" name="MSIP_Label_aa112399-b73b-40c1-8af2-919b124b9d91_Method">
    <vt:lpwstr>Privileged</vt:lpwstr>
  </property>
  <property fmtid="{D5CDD505-2E9C-101B-9397-08002B2CF9AE}" pid="147" name="MSIP_Label_aa112399-b73b-40c1-8af2-919b124b9d91_Name">
    <vt:lpwstr>L2</vt:lpwstr>
  </property>
  <property fmtid="{D5CDD505-2E9C-101B-9397-08002B2CF9AE}" pid="148" name="MSIP_Label_aa112399-b73b-40c1-8af2-919b124b9d91_SiteId">
    <vt:lpwstr>6ae27add-8276-4a38-88c1-3a9c1f973767</vt:lpwstr>
  </property>
  <property fmtid="{D5CDD505-2E9C-101B-9397-08002B2CF9AE}" pid="149" name="MSIP_Label_aa112399-b73b-40c1-8af2-919b124b9d91_ActionId">
    <vt:lpwstr>eede03cf-5632-417f-ad53-e0868f5f05a8</vt:lpwstr>
  </property>
  <property fmtid="{D5CDD505-2E9C-101B-9397-08002B2CF9AE}" pid="150" name="MSIP_Label_aa112399-b73b-40c1-8af2-919b124b9d91_ContentBits">
    <vt:lpwstr>0</vt:lpwstr>
  </property>
  <property fmtid="{D5CDD505-2E9C-101B-9397-08002B2CF9AE}" pid="151" name="MSIP_Label_aa112399-b73b-40c1-8af2-919b124b9d91_Tag">
    <vt:lpwstr>10, 0, 1, 1</vt:lpwstr>
  </property>
</Properties>
</file>