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80860284\AppData\Local\rubicon\Acta Nova Client\Data\196910244\"/>
    </mc:Choice>
  </mc:AlternateContent>
  <xr:revisionPtr revIDLastSave="0" documentId="13_ncr:1_{DB50076C-1A3E-4B21-A089-51B1C50BBA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nnzahlen Berichterstattung" sheetId="1" r:id="rId1"/>
    <sheet name="Indicateurs comptes-rendus" sheetId="2" r:id="rId2"/>
    <sheet name="indicatori della rendicontazion" sheetId="3" r:id="rId3"/>
  </sheets>
  <definedNames>
    <definedName name="_xlnm.Print_Titles" localSheetId="1">'Indicateurs comptes-rendus'!$A:$C,'Indicateurs comptes-rendus'!$1:$8</definedName>
    <definedName name="_xlnm.Print_Titles" localSheetId="2">'indicatori della rendicontazion'!$A:$C,'indicatori della rendicontazion'!$1:$8</definedName>
    <definedName name="_xlnm.Print_Titles" localSheetId="0">'Kennzahlen Berichterstattung'!$A:$C,'Kennzahlen Berichterstattung'!$1:$8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4" i="3" l="1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I16" i="3"/>
  <c r="C9" i="3"/>
  <c r="I16" i="2" l="1"/>
  <c r="C9" i="2"/>
  <c r="AA24" i="2"/>
  <c r="AB24" i="2"/>
  <c r="AA24" i="1"/>
  <c r="AB24" i="1"/>
  <c r="I16" i="1"/>
  <c r="C9" i="1"/>
  <c r="AI24" i="2" l="1"/>
  <c r="D24" i="2"/>
  <c r="AN24" i="2"/>
  <c r="AM24" i="2"/>
  <c r="AL24" i="2"/>
  <c r="AK24" i="2"/>
  <c r="AJ24" i="2"/>
  <c r="AH24" i="2"/>
  <c r="AG24" i="2"/>
  <c r="AF24" i="2"/>
  <c r="AE24" i="2"/>
  <c r="AD24" i="2"/>
  <c r="AC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L24" i="1" l="1"/>
  <c r="D24" i="1" l="1"/>
  <c r="E24" i="1"/>
  <c r="F24" i="1"/>
  <c r="G24" i="1"/>
  <c r="H24" i="1"/>
  <c r="I24" i="1"/>
  <c r="J24" i="1"/>
  <c r="K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E24" i="1"/>
  <c r="AF24" i="1"/>
  <c r="AG24" i="1"/>
  <c r="AH24" i="1"/>
  <c r="AI24" i="1"/>
  <c r="AJ24" i="1"/>
  <c r="AK24" i="1"/>
  <c r="AL24" i="1"/>
  <c r="AM24" i="1"/>
  <c r="AN24" i="1"/>
  <c r="AC24" i="1" l="1"/>
  <c r="AD24" i="1"/>
</calcChain>
</file>

<file path=xl/sharedStrings.xml><?xml version="1.0" encoding="utf-8"?>
<sst xmlns="http://schemas.openxmlformats.org/spreadsheetml/2006/main" count="594" uniqueCount="391">
  <si>
    <t>Umsetzung Bahninfrastruktur-Ausbauten (RUBA): Kennzahlen Berichterstattung</t>
  </si>
  <si>
    <t>Verbindliche Konvention für die Benennung der Schnittstellen-Files</t>
  </si>
  <si>
    <t>1. Element</t>
  </si>
  <si>
    <t>"RUBA" (fix)</t>
  </si>
  <si>
    <t>2. Element</t>
  </si>
  <si>
    <t xml:space="preserve">Report ("B" für Berichterstattung) </t>
  </si>
  <si>
    <t>3. Element</t>
  </si>
  <si>
    <t>Bezugsjahr (4-stellig)</t>
  </si>
  <si>
    <t>4. Element</t>
  </si>
  <si>
    <t>Berichtsnummer ("1" für Berichterstattung per 30.06., "2" für Berichterstattung per 31.12.)</t>
  </si>
  <si>
    <t>5. Element</t>
  </si>
  <si>
    <t>Programmname (4mK, AS25, HGVA, ZEB)</t>
  </si>
  <si>
    <t>6. Element</t>
  </si>
  <si>
    <t>Abkürzung der Infrastrukturbetreiberin (BLS, MGI, MVR, RBS, RhB, SBB, SOB, TPF, zb)</t>
  </si>
  <si>
    <t>Eingabe-Format</t>
  </si>
  <si>
    <t>Erläuterung</t>
  </si>
  <si>
    <t>Programm</t>
  </si>
  <si>
    <t>XXXX</t>
  </si>
  <si>
    <t>Datenlieferant (Infrastrukturbetreiberin)</t>
  </si>
  <si>
    <t>XXX</t>
  </si>
  <si>
    <t>Stichtag / Bezugszeitpunkt</t>
  </si>
  <si>
    <t>TT.MM.JJJJ</t>
  </si>
  <si>
    <t>Lieferdatum</t>
  </si>
  <si>
    <t>Datum der Datenlieferung</t>
  </si>
  <si>
    <t>Version</t>
  </si>
  <si>
    <t>*</t>
  </si>
  <si>
    <t xml:space="preserve"> = Kennzahlen für das Gesamtprojekt. Die übrigen Kennzahlen betreffen lediglich den durch die Umsetzungsvereinbarung geregelten Anteil. Vgl. dazu auch die Anhänge E und F der Richtlinie «Umsetzung Bahninfrastruktur-Ausbauten (RUBA)».</t>
  </si>
  <si>
    <t>Kennzahlen-Gruppe</t>
  </si>
  <si>
    <t>Meilensteine</t>
  </si>
  <si>
    <t>Kennzahl</t>
  </si>
  <si>
    <t>C01</t>
  </si>
  <si>
    <t>C02*</t>
  </si>
  <si>
    <t>C02</t>
  </si>
  <si>
    <t>C03*</t>
  </si>
  <si>
    <t>C03</t>
  </si>
  <si>
    <t>C04*</t>
  </si>
  <si>
    <t>C04</t>
  </si>
  <si>
    <t>C05</t>
  </si>
  <si>
    <t>C06</t>
  </si>
  <si>
    <t>C07*</t>
  </si>
  <si>
    <t>C07</t>
  </si>
  <si>
    <t>C08*</t>
  </si>
  <si>
    <t>C08</t>
  </si>
  <si>
    <t>C09*</t>
  </si>
  <si>
    <t>C09</t>
  </si>
  <si>
    <t>C10*</t>
  </si>
  <si>
    <t>C10</t>
  </si>
  <si>
    <t>C11*</t>
  </si>
  <si>
    <t>C11</t>
  </si>
  <si>
    <t>C12*</t>
  </si>
  <si>
    <t>C12</t>
  </si>
  <si>
    <t>C13*</t>
  </si>
  <si>
    <t>C13</t>
  </si>
  <si>
    <t>C14*</t>
  </si>
  <si>
    <t>C14</t>
  </si>
  <si>
    <t>C15*</t>
  </si>
  <si>
    <t>C15</t>
  </si>
  <si>
    <t>K01</t>
  </si>
  <si>
    <t>K02</t>
  </si>
  <si>
    <t>K03</t>
  </si>
  <si>
    <t>K04</t>
  </si>
  <si>
    <t>K05</t>
  </si>
  <si>
    <t>K06</t>
  </si>
  <si>
    <t>K07</t>
  </si>
  <si>
    <t>K08*</t>
  </si>
  <si>
    <t>K09*</t>
  </si>
  <si>
    <t>K10*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</si>
  <si>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</si>
  <si>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</si>
  <si>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</si>
  <si>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</si>
  <si>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</si>
  <si>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</si>
  <si>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</si>
  <si>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</si>
  <si>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</si>
  <si>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</si>
  <si>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</si>
  <si>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</si>
  <si>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</si>
  <si>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</si>
  <si>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M01</t>
  </si>
  <si>
    <t>M02</t>
  </si>
  <si>
    <t>M03</t>
  </si>
  <si>
    <t>M04</t>
  </si>
  <si>
    <t>M05</t>
  </si>
  <si>
    <t>M06</t>
  </si>
  <si>
    <t>PSP-Nr.</t>
  </si>
  <si>
    <t>Projektbezeichnung</t>
  </si>
  <si>
    <t>Ursprüngliche Kostenbezugsbasis (UKB)</t>
  </si>
  <si>
    <t>Kostenschätzung Projektierungsauftrag (PA)</t>
  </si>
  <si>
    <t>Kostenschätzung Vorprojekt (VP)</t>
  </si>
  <si>
    <t>Kostenvoranschlag Bauprojekt (BP)</t>
  </si>
  <si>
    <t>Änderungen ab genehmigtem Bauprojekt</t>
  </si>
  <si>
    <t>Verpflichtungen des ISB</t>
  </si>
  <si>
    <t>Indexteuerung bis Vergaben</t>
  </si>
  <si>
    <t>Rechnungen inkl. Vertragsteuerung</t>
  </si>
  <si>
    <t>Vertragsteuerung</t>
  </si>
  <si>
    <t>Realisierte Erlöse</t>
  </si>
  <si>
    <t>Eingerechnete Korrekturpositionen</t>
  </si>
  <si>
    <t>Mutmassliche Endkosten</t>
  </si>
  <si>
    <t>Kostenziel UKB</t>
  </si>
  <si>
    <t>Kostenziel effektiv</t>
  </si>
  <si>
    <t>Finanzierungszusicherungen BAV</t>
  </si>
  <si>
    <t>Geleistete Finanzierungsbeiträge</t>
  </si>
  <si>
    <t>Darlehen</t>
  </si>
  <si>
    <t>A fonds perdu Beiträge</t>
  </si>
  <si>
    <t>Nicht rückforderbare Mehrwertsteuer</t>
  </si>
  <si>
    <t>Aktivierte Bausumme</t>
  </si>
  <si>
    <t>Geleistete Finanzierungsbeiträge Dritter</t>
  </si>
  <si>
    <t>Geleistete Vorfinanzierungsbeiträge Dritter</t>
  </si>
  <si>
    <t>Phase Studie
(Start)</t>
  </si>
  <si>
    <t>Phase Studie
(Ende)</t>
  </si>
  <si>
    <t>Phase Vorprojekt
(Start)</t>
  </si>
  <si>
    <t>Phase Vorprojekt
(Ende)</t>
  </si>
  <si>
    <t>Phase Auflageprojekt
(Start)</t>
  </si>
  <si>
    <t>Phase Auflageprojekt
(Ende)</t>
  </si>
  <si>
    <t>Phase Plangenehmigungsverfahren
(Start)</t>
  </si>
  <si>
    <t>Phase Plangenehmigungsverfahren
(Ende)</t>
  </si>
  <si>
    <t>Phase Bauprojekt
(Start)</t>
  </si>
  <si>
    <t>Phase Bauprojekt
(Ende)</t>
  </si>
  <si>
    <t>Phase Ausführung
(Start)</t>
  </si>
  <si>
    <t>Phase Ausführung
(Ende)</t>
  </si>
  <si>
    <t>Phase Abschluss
(Start)</t>
  </si>
  <si>
    <t>Phase Abschluss
(Ende)</t>
  </si>
  <si>
    <t>BAV-Freigabe Phase Vorprojekt</t>
  </si>
  <si>
    <t>BAV-Freigabe Phase Auflage-/Bauprojekt</t>
  </si>
  <si>
    <t>BAV-Plangenehmigung rechtskräftig</t>
  </si>
  <si>
    <t>ISB-Genehmigung Bauprojekt</t>
  </si>
  <si>
    <t>Inbetriebnahme</t>
  </si>
  <si>
    <t>BAV-Bestätigung Abrechnung</t>
  </si>
  <si>
    <t>Preisstand</t>
  </si>
  <si>
    <t>UKB</t>
  </si>
  <si>
    <t>effektiv</t>
  </si>
  <si>
    <t>aktuell</t>
  </si>
  <si>
    <t>Summe</t>
  </si>
  <si>
    <t>Version für den gleichen Stichtag / Bezugszeitpunkt (1-9)</t>
  </si>
  <si>
    <t xml:space="preserve">Aktuelle Kostenbezugsbasis (AKB)
</t>
  </si>
  <si>
    <t>Teuerung insgesamt</t>
  </si>
  <si>
    <t xml:space="preserve">Teuerung insgesamt
</t>
  </si>
  <si>
    <t>"RUBA" (fixe)</t>
  </si>
  <si>
    <t xml:space="preserve">Report ("B" - fixe) </t>
  </si>
  <si>
    <t>Année de référence (à 4 chiffres)</t>
  </si>
  <si>
    <t>numéro du rapport ("1" pour le rapport intermédiaire au 30.06., "2" pour le rapport sur l’avancement des travaux au 31.12.)</t>
  </si>
  <si>
    <t>abréviation du programme (4mK, AS25, AS35, HGVA, ZEB)</t>
  </si>
  <si>
    <t>Format</t>
  </si>
  <si>
    <t>Explication</t>
  </si>
  <si>
    <t>Programme</t>
  </si>
  <si>
    <t>Date de référence</t>
  </si>
  <si>
    <t>Date de livraison</t>
  </si>
  <si>
    <t>Indicateurs de coûts</t>
  </si>
  <si>
    <t xml:space="preserve">Indicateurs de crédit </t>
  </si>
  <si>
    <t>Échéances</t>
  </si>
  <si>
    <t>Jalons</t>
  </si>
  <si>
    <t>Indicateur</t>
  </si>
  <si>
    <t>Numéro PSP</t>
  </si>
  <si>
    <t>Nom du projet</t>
  </si>
  <si>
    <t>Estimation des coûts
Avant-projet (AP)</t>
  </si>
  <si>
    <t>Devis du PO</t>
  </si>
  <si>
    <t>Modifications à partir
du PO approuvé</t>
  </si>
  <si>
    <t xml:space="preserve">BRAC
</t>
  </si>
  <si>
    <t>Obligations du GI</t>
  </si>
  <si>
    <t>Renchérissement dû à
l’indexation jusqu’à
l’adjudication</t>
  </si>
  <si>
    <t>Factures y c.
renchérissement
contractuel</t>
  </si>
  <si>
    <t>Renchérissement
contractuel</t>
  </si>
  <si>
    <t>Recettes réalisées</t>
  </si>
  <si>
    <t>Postes correctifs
intégrés au calcul</t>
  </si>
  <si>
    <t>Coûts finals
prévisionnels</t>
  </si>
  <si>
    <t>Renchérissement total</t>
  </si>
  <si>
    <t>Objectif de coûts
BRIC</t>
  </si>
  <si>
    <t>Objectif de coûts
effectif</t>
  </si>
  <si>
    <t>Allocations de
financement OFT</t>
  </si>
  <si>
    <t>Contributions au
financement versées</t>
  </si>
  <si>
    <t>Prêts</t>
  </si>
  <si>
    <t xml:space="preserve">Contributions à fonds perdus </t>
  </si>
  <si>
    <t>TVA non recouvrable</t>
  </si>
  <si>
    <t xml:space="preserve">Somme de construction activée </t>
  </si>
  <si>
    <t>Contributions de tiers au financement</t>
  </si>
  <si>
    <t>Contributions de tiers au financement préalable</t>
  </si>
  <si>
    <t>Phase d’étude (début)</t>
  </si>
  <si>
    <t>Phase d’étude (fin)</t>
  </si>
  <si>
    <t>Phase de l’avant-projet (début)</t>
  </si>
  <si>
    <t>Phase de l’avant-projet (fin)</t>
  </si>
  <si>
    <t>Phase de projet de mise à l’enquête (début)</t>
  </si>
  <si>
    <t>Phase de projet de mise à l’enquête (fin)</t>
  </si>
  <si>
    <t>Phase de procédure d’approbation des plans (début)</t>
  </si>
  <si>
    <t>Phase de procédure d’approbation des plans (fin)</t>
  </si>
  <si>
    <t>Phase de projet de l’ouvrage (début)</t>
  </si>
  <si>
    <t>Phase de projet de l’ouvrage (fin)</t>
  </si>
  <si>
    <t>Phase d’exécution (début)</t>
  </si>
  <si>
    <t>Phase d’exécution (fin)</t>
  </si>
  <si>
    <t>Phase d’achèvement (début)</t>
  </si>
  <si>
    <t>Phase d’achèvement (fin)</t>
  </si>
  <si>
    <t xml:space="preserve">Libération par l’OFT de la phase Avant-projet </t>
  </si>
  <si>
    <t xml:space="preserve">Libération par l’OFT de la phase Mise à l’enquête / Projet de l’ouvrage </t>
  </si>
  <si>
    <t xml:space="preserve">Approbation par l’OFT des plans, entrée en force </t>
  </si>
  <si>
    <t>Approbation par le GI du PO</t>
  </si>
  <si>
    <t>Mise en exploitation</t>
  </si>
  <si>
    <t xml:space="preserve">Approbation du décompte par l’OFT  </t>
  </si>
  <si>
    <t xml:space="preserve">État des prix </t>
  </si>
  <si>
    <t xml:space="preserve">BRIC </t>
  </si>
  <si>
    <t>Effectifs</t>
  </si>
  <si>
    <t xml:space="preserve">Actuels </t>
  </si>
  <si>
    <t>Somme</t>
  </si>
  <si>
    <t>abréviation du GI ( MVR, TPF,...)</t>
  </si>
  <si>
    <t>abréviation du GI (MVR, TPF etc.)</t>
  </si>
  <si>
    <t>JJ.MM.AAAA</t>
  </si>
  <si>
    <t>Programmname (4mK, AS25, AS35, ZEB)</t>
  </si>
  <si>
    <t>z.B. "30.06.2025" für 1. Berichterstattung 2025 (Termin = 15.08.2025); "31.12.2025" für 2. Berichterstattung 2025 (Termin = 15.02.2026)</t>
  </si>
  <si>
    <t>abréviation du programme (4mK, AS25, AS35, ZEB)</t>
  </si>
  <si>
    <t>Dateiname:</t>
  </si>
  <si>
    <t>ISB</t>
  </si>
  <si>
    <t>AS35</t>
  </si>
  <si>
    <t>Umsetzungsvereinbarung
(1337….)</t>
  </si>
  <si>
    <t>Convention de mise en œuvre 
(1337….)</t>
  </si>
  <si>
    <t>Kostenkennzahlen</t>
  </si>
  <si>
    <t>Kreditkennzahlen</t>
  </si>
  <si>
    <t>Terminkennzahlen</t>
  </si>
  <si>
    <t xml:space="preserve">Dateiname: </t>
  </si>
  <si>
    <t>Teuerungsbereinigte mutmassliche Endkosten</t>
  </si>
  <si>
    <t>Mise en œuvre des aménagements de l’infrastructure ferroviaire (RUBA): indicateurs comptes-rendus</t>
  </si>
  <si>
    <t>convention obligatoire pour le nom des fichiers-interfaces</t>
  </si>
  <si>
    <r>
      <t>1</t>
    </r>
    <r>
      <rPr>
        <vertAlign val="superscript"/>
        <sz val="9"/>
        <rFont val="Arial"/>
        <family val="2"/>
      </rPr>
      <t>er</t>
    </r>
    <r>
      <rPr>
        <sz val="9"/>
        <rFont val="Arial"/>
        <family val="2"/>
      </rPr>
      <t xml:space="preserve"> élément</t>
    </r>
  </si>
  <si>
    <r>
      <t>2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élément</t>
    </r>
  </si>
  <si>
    <r>
      <t>3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élément</t>
    </r>
  </si>
  <si>
    <r>
      <t>4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élément</t>
    </r>
  </si>
  <si>
    <r>
      <t>5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élément</t>
    </r>
  </si>
  <si>
    <r>
      <t>6</t>
    </r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élément</t>
    </r>
  </si>
  <si>
    <t>Nom du document:</t>
  </si>
  <si>
    <t>fournisseur de données (gestionnaire d'nfrastructure)</t>
  </si>
  <si>
    <t xml:space="preserve">GI </t>
  </si>
  <si>
    <t xml:space="preserve">Nom du document: </t>
  </si>
  <si>
    <t>Date de livraison des données</t>
  </si>
  <si>
    <t>Version pour la même date de référence  (1-9)</t>
  </si>
  <si>
    <t xml:space="preserve"> = indicateurs pour le projet global. Les autres indicateurs ne concernent que la part régie par la CMO. Voir annexes E et F de la directive RUBA</t>
  </si>
  <si>
    <t>Catégorie d'indicateurs</t>
  </si>
  <si>
    <t>Base de référence des coûts initiale (BRIC)</t>
  </si>
  <si>
    <t>Estimation des coûts du mandat d'étude de projet (MEP)</t>
  </si>
  <si>
    <t>Coûts finals prévisionnels corrigés
du renchérissement</t>
  </si>
  <si>
    <r>
      <t>par ex. "30.06.2025" pour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rapport 2025 (délai = 15.08.2025); par ex. "31.12.2025" pour 2</t>
    </r>
    <r>
      <rPr>
        <b/>
        <vertAlign val="superscript"/>
        <sz val="9"/>
        <rFont val="Arial"/>
        <family val="2"/>
      </rPr>
      <t>e</t>
    </r>
    <r>
      <rPr>
        <b/>
        <sz val="9"/>
        <rFont val="Arial"/>
        <family val="2"/>
      </rPr>
      <t xml:space="preserve"> rapport 2025 (délai = 15.02.2026)</t>
    </r>
  </si>
  <si>
    <r>
      <rPr>
        <sz val="9"/>
        <rFont val="Arial"/>
        <family val="2"/>
      </rPr>
      <t>Convenzioni vincolanti per la designazione dei file di interfaccia</t>
    </r>
  </si>
  <si>
    <r>
      <rPr>
        <sz val="9"/>
        <rFont val="Arial"/>
        <family val="2"/>
      </rPr>
      <t>1° elemento</t>
    </r>
  </si>
  <si>
    <r>
      <rPr>
        <b/>
        <sz val="9"/>
        <rFont val="Arial"/>
        <family val="2"/>
      </rPr>
      <t>«DAAF» (fisso)</t>
    </r>
  </si>
  <si>
    <r>
      <rPr>
        <sz val="9"/>
        <rFont val="Arial"/>
        <family val="2"/>
      </rPr>
      <t>2° elemento</t>
    </r>
  </si>
  <si>
    <r>
      <rPr>
        <b/>
        <sz val="9"/>
        <rFont val="Arial"/>
        <family val="2"/>
      </rPr>
      <t xml:space="preserve">Report («R») </t>
    </r>
  </si>
  <si>
    <r>
      <rPr>
        <sz val="9"/>
        <rFont val="Arial"/>
        <family val="2"/>
      </rPr>
      <t>3° elemento</t>
    </r>
  </si>
  <si>
    <r>
      <rPr>
        <b/>
        <sz val="9"/>
        <rFont val="Arial"/>
        <family val="2"/>
      </rPr>
      <t>Anno di riferimento (4 cifre)</t>
    </r>
  </si>
  <si>
    <r>
      <rPr>
        <sz val="9"/>
        <rFont val="Arial"/>
        <family val="2"/>
      </rPr>
      <t>4° elemento</t>
    </r>
  </si>
  <si>
    <r>
      <rPr>
        <b/>
        <sz val="9"/>
        <rFont val="Arial"/>
        <family val="2"/>
      </rPr>
      <t>Numero del rapporto («1» per rendicontazione al 30.06, «2» per rendicontazione al 31.12)</t>
    </r>
  </si>
  <si>
    <r>
      <rPr>
        <sz val="9"/>
        <rFont val="Arial"/>
        <family val="2"/>
      </rPr>
      <t>5° elemento</t>
    </r>
  </si>
  <si>
    <r>
      <rPr>
        <b/>
        <sz val="9"/>
        <rFont val="Arial"/>
        <family val="2"/>
      </rPr>
      <t>Nome del programma (C4m, FA25, FA35, SIF)</t>
    </r>
  </si>
  <si>
    <r>
      <rPr>
        <sz val="9"/>
        <rFont val="Arial"/>
        <family val="2"/>
      </rPr>
      <t>6° elemento</t>
    </r>
  </si>
  <si>
    <r>
      <rPr>
        <b/>
        <sz val="9"/>
        <rFont val="Arial"/>
        <family val="2"/>
      </rPr>
      <t>Abbreviazione del gestore dell</t>
    </r>
    <r>
      <rPr>
        <b/>
        <sz val="9"/>
        <rFont val="Arial"/>
        <family val="2"/>
      </rPr>
      <t>'infrastruttura (BLS, MGI, MVR, RBS, RhB, FFS, SOB, TPF, zb)</t>
    </r>
  </si>
  <si>
    <r>
      <rPr>
        <sz val="9"/>
        <rFont val="Arial"/>
        <family val="2"/>
      </rPr>
      <t>Nome del file</t>
    </r>
  </si>
  <si>
    <r>
      <rPr>
        <b/>
        <u/>
        <sz val="9"/>
        <rFont val="Arial"/>
        <family val="2"/>
      </rPr>
      <t>Formato</t>
    </r>
  </si>
  <si>
    <r>
      <rPr>
        <b/>
        <u/>
        <sz val="9"/>
        <rFont val="Arial"/>
        <family val="2"/>
      </rPr>
      <t>Spiegazioni</t>
    </r>
  </si>
  <si>
    <r>
      <rPr>
        <sz val="9"/>
        <rFont val="Arial"/>
        <family val="2"/>
      </rPr>
      <t>Programma</t>
    </r>
  </si>
  <si>
    <r>
      <rPr>
        <sz val="8"/>
        <rFont val="Arial"/>
        <family val="2"/>
      </rPr>
      <t>FA35</t>
    </r>
  </si>
  <si>
    <r>
      <rPr>
        <b/>
        <sz val="9"/>
        <rFont val="Arial"/>
        <family val="2"/>
      </rPr>
      <t>XXXX</t>
    </r>
  </si>
  <si>
    <r>
      <rPr>
        <b/>
        <sz val="9"/>
        <rFont val="Arial"/>
        <family val="2"/>
      </rPr>
      <t>Nome del programma (C4m, FA25, RAV, SIF)</t>
    </r>
  </si>
  <si>
    <r>
      <rPr>
        <sz val="9"/>
        <rFont val="Arial"/>
        <family val="2"/>
      </rPr>
      <t>Fornitore di dati (gestore dell</t>
    </r>
    <r>
      <rPr>
        <sz val="9"/>
        <rFont val="Arial"/>
        <family val="2"/>
      </rPr>
      <t>'infrastruttura)</t>
    </r>
  </si>
  <si>
    <r>
      <rPr>
        <sz val="8"/>
        <rFont val="Arial"/>
        <family val="2"/>
      </rPr>
      <t>GI</t>
    </r>
  </si>
  <si>
    <r>
      <rPr>
        <b/>
        <sz val="9"/>
        <rFont val="Arial"/>
        <family val="2"/>
      </rPr>
      <t>XXX</t>
    </r>
  </si>
  <si>
    <t>Giorno di riferimento</t>
  </si>
  <si>
    <r>
      <rPr>
        <b/>
        <sz val="9"/>
        <rFont val="Arial"/>
        <family val="2"/>
      </rPr>
      <t>GG.MM.AAAA</t>
    </r>
  </si>
  <si>
    <t>P. es. «30.06.2025» per la 1a rendicontazione 2025 (scadenza = 15.08.2025); «31.12.2025» per la 2a rendicontazione 2025 (scadenza = 15.02.2026)</t>
  </si>
  <si>
    <r>
      <rPr>
        <sz val="9"/>
        <rFont val="Arial"/>
        <family val="2"/>
      </rPr>
      <t>Data di fornitura</t>
    </r>
  </si>
  <si>
    <r>
      <rPr>
        <b/>
        <sz val="9"/>
        <rFont val="Arial"/>
        <family val="2"/>
      </rPr>
      <t>Data della trasmissione dei dati</t>
    </r>
  </si>
  <si>
    <r>
      <rPr>
        <sz val="9"/>
        <rFont val="Arial"/>
        <family val="2"/>
      </rPr>
      <t>Versione</t>
    </r>
  </si>
  <si>
    <t>Versione per lo stesso giorno di riferimento (1-9)</t>
  </si>
  <si>
    <r>
      <rPr>
        <b/>
        <sz val="9"/>
        <rFont val="Arial"/>
        <family val="2"/>
      </rPr>
      <t>Nome del file</t>
    </r>
  </si>
  <si>
    <r>
      <rPr>
        <sz val="9"/>
        <rFont val="Arial"/>
        <family val="2"/>
      </rPr>
      <t>*</t>
    </r>
  </si>
  <si>
    <r>
      <rPr>
        <b/>
        <sz val="9"/>
        <rFont val="Arial"/>
        <family val="2"/>
      </rPr>
      <t xml:space="preserve"> = Indicatori per il progetto globale. I restanti indicatori riguardano solo la quota regolamentata tramite la convenzione di attuazione. Cfr. in merito anche gli allegati E e F della «Direttiva concernente l’attuazione degli ampliamenti dell’infrastruttura ferroviaria (DAAF)».</t>
    </r>
  </si>
  <si>
    <r>
      <rPr>
        <b/>
        <sz val="8"/>
        <rFont val="Arial"/>
        <family val="2"/>
      </rPr>
      <t>Gruppo di indicatori</t>
    </r>
  </si>
  <si>
    <r>
      <rPr>
        <b/>
        <sz val="8"/>
        <rFont val="Arial"/>
        <family val="2"/>
      </rPr>
      <t>Indicatori relativi ai costi</t>
    </r>
  </si>
  <si>
    <r>
      <rPr>
        <b/>
        <sz val="9"/>
        <rFont val="Arial"/>
        <family val="2"/>
      </rPr>
      <t>Indicatori relativi al credito</t>
    </r>
  </si>
  <si>
    <r>
      <rPr>
        <b/>
        <sz val="9"/>
        <rFont val="Arial"/>
        <family val="2"/>
      </rPr>
      <t>Indicatori relativi alle scadenze</t>
    </r>
  </si>
  <si>
    <r>
      <rPr>
        <b/>
        <sz val="9"/>
        <rFont val="Arial"/>
        <family val="2"/>
      </rPr>
      <t>Momenti chiave</t>
    </r>
  </si>
  <si>
    <r>
      <rPr>
        <sz val="8"/>
        <rFont val="Arial"/>
        <family val="2"/>
      </rPr>
      <t>Indicatore</t>
    </r>
  </si>
  <si>
    <r>
      <rPr>
        <sz val="7"/>
        <rFont val="Arial"/>
        <family val="2"/>
      </rPr>
      <t>C01</t>
    </r>
  </si>
  <si>
    <r>
      <rPr>
        <sz val="7"/>
        <rFont val="Arial"/>
        <family val="2"/>
      </rPr>
      <t>C02*</t>
    </r>
  </si>
  <si>
    <r>
      <rPr>
        <sz val="7"/>
        <rFont val="Arial"/>
        <family val="2"/>
      </rPr>
      <t>CO2</t>
    </r>
  </si>
  <si>
    <r>
      <rPr>
        <sz val="7"/>
        <rFont val="Arial"/>
        <family val="2"/>
      </rPr>
      <t>C03*</t>
    </r>
  </si>
  <si>
    <r>
      <rPr>
        <sz val="7"/>
        <rFont val="Arial"/>
        <family val="2"/>
      </rPr>
      <t>C03</t>
    </r>
  </si>
  <si>
    <r>
      <rPr>
        <sz val="7"/>
        <rFont val="Arial"/>
        <family val="2"/>
      </rPr>
      <t>C04*</t>
    </r>
  </si>
  <si>
    <r>
      <rPr>
        <sz val="7"/>
        <rFont val="Arial"/>
        <family val="2"/>
      </rPr>
      <t>C04</t>
    </r>
  </si>
  <si>
    <r>
      <rPr>
        <sz val="7"/>
        <rFont val="Arial"/>
        <family val="2"/>
      </rPr>
      <t>C05</t>
    </r>
  </si>
  <si>
    <r>
      <rPr>
        <sz val="7"/>
        <rFont val="Arial"/>
        <family val="2"/>
      </rPr>
      <t>C06</t>
    </r>
  </si>
  <si>
    <r>
      <rPr>
        <sz val="7"/>
        <rFont val="Arial"/>
        <family val="2"/>
      </rPr>
      <t>C07*</t>
    </r>
  </si>
  <si>
    <r>
      <rPr>
        <sz val="7"/>
        <rFont val="Arial"/>
        <family val="2"/>
      </rPr>
      <t>C07</t>
    </r>
  </si>
  <si>
    <r>
      <rPr>
        <sz val="7"/>
        <rFont val="Arial"/>
        <family val="2"/>
      </rPr>
      <t>C08*</t>
    </r>
  </si>
  <si>
    <r>
      <rPr>
        <sz val="7"/>
        <rFont val="Arial"/>
        <family val="2"/>
      </rPr>
      <t>C08</t>
    </r>
  </si>
  <si>
    <r>
      <rPr>
        <sz val="7"/>
        <rFont val="Arial"/>
        <family val="2"/>
      </rPr>
      <t>C09*</t>
    </r>
  </si>
  <si>
    <r>
      <rPr>
        <sz val="7"/>
        <rFont val="Arial"/>
        <family val="2"/>
      </rPr>
      <t>C09</t>
    </r>
  </si>
  <si>
    <r>
      <rPr>
        <sz val="7"/>
        <rFont val="Arial"/>
        <family val="2"/>
      </rPr>
      <t>C10*</t>
    </r>
  </si>
  <si>
    <r>
      <rPr>
        <sz val="7"/>
        <rFont val="Arial"/>
        <family val="2"/>
      </rPr>
      <t>C10</t>
    </r>
  </si>
  <si>
    <r>
      <rPr>
        <sz val="7"/>
        <rFont val="Arial"/>
        <family val="2"/>
      </rPr>
      <t>C11*</t>
    </r>
  </si>
  <si>
    <r>
      <rPr>
        <sz val="7"/>
        <rFont val="Arial"/>
        <family val="2"/>
      </rPr>
      <t>C11</t>
    </r>
  </si>
  <si>
    <r>
      <rPr>
        <sz val="7"/>
        <rFont val="Arial"/>
        <family val="2"/>
      </rPr>
      <t>C12*</t>
    </r>
  </si>
  <si>
    <r>
      <rPr>
        <sz val="7"/>
        <rFont val="Arial"/>
        <family val="2"/>
      </rPr>
      <t>C12</t>
    </r>
  </si>
  <si>
    <r>
      <rPr>
        <sz val="7"/>
        <rFont val="Arial"/>
        <family val="2"/>
      </rPr>
      <t>C13*</t>
    </r>
  </si>
  <si>
    <r>
      <rPr>
        <sz val="7"/>
        <rFont val="Arial"/>
        <family val="2"/>
      </rPr>
      <t>C13</t>
    </r>
  </si>
  <si>
    <r>
      <rPr>
        <sz val="7"/>
        <rFont val="Arial"/>
        <family val="2"/>
      </rPr>
      <t>C14*</t>
    </r>
  </si>
  <si>
    <r>
      <rPr>
        <sz val="7"/>
        <rFont val="Arial"/>
        <family val="2"/>
      </rPr>
      <t>C14</t>
    </r>
  </si>
  <si>
    <r>
      <rPr>
        <sz val="7"/>
        <rFont val="Arial"/>
        <family val="2"/>
      </rPr>
      <t>C15*</t>
    </r>
  </si>
  <si>
    <r>
      <rPr>
        <sz val="7"/>
        <rFont val="Arial"/>
        <family val="2"/>
      </rPr>
      <t>C15</t>
    </r>
  </si>
  <si>
    <r>
      <rPr>
        <sz val="7"/>
        <rFont val="Arial"/>
        <family val="2"/>
      </rPr>
      <t>Cr01</t>
    </r>
  </si>
  <si>
    <r>
      <rPr>
        <sz val="7"/>
        <rFont val="Arial"/>
        <family val="2"/>
      </rPr>
      <t>Cr02</t>
    </r>
  </si>
  <si>
    <r>
      <rPr>
        <sz val="7"/>
        <rFont val="Arial"/>
        <family val="2"/>
      </rPr>
      <t>Cr03</t>
    </r>
  </si>
  <si>
    <r>
      <rPr>
        <sz val="7"/>
        <rFont val="Arial"/>
        <family val="2"/>
      </rPr>
      <t>Cr04</t>
    </r>
  </si>
  <si>
    <r>
      <rPr>
        <sz val="7"/>
        <rFont val="Arial"/>
        <family val="2"/>
      </rPr>
      <t>Cr05</t>
    </r>
  </si>
  <si>
    <r>
      <rPr>
        <sz val="7"/>
        <rFont val="Arial"/>
        <family val="2"/>
      </rPr>
      <t>Cr06</t>
    </r>
  </si>
  <si>
    <r>
      <rPr>
        <sz val="7"/>
        <rFont val="Arial"/>
        <family val="2"/>
      </rPr>
      <t>Cr07</t>
    </r>
  </si>
  <si>
    <r>
      <rPr>
        <sz val="7"/>
        <rFont val="Arial"/>
        <family val="2"/>
      </rPr>
      <t>Cr08*</t>
    </r>
  </si>
  <si>
    <r>
      <rPr>
        <sz val="7"/>
        <rFont val="Arial"/>
        <family val="2"/>
      </rPr>
      <t>Cr09*</t>
    </r>
  </si>
  <si>
    <r>
      <rPr>
        <sz val="7"/>
        <rFont val="Arial"/>
        <family val="2"/>
      </rPr>
      <t>Cr10*</t>
    </r>
  </si>
  <si>
    <r>
      <rPr>
        <sz val="7"/>
        <rFont val="Arial"/>
        <family val="2"/>
      </rPr>
      <t>S01</t>
    </r>
  </si>
  <si>
    <r>
      <rPr>
        <sz val="7"/>
        <rFont val="Arial"/>
        <family val="2"/>
      </rPr>
      <t>S02</t>
    </r>
  </si>
  <si>
    <r>
      <rPr>
        <sz val="7"/>
        <rFont val="Arial"/>
        <family val="2"/>
      </rPr>
      <t>S03</t>
    </r>
  </si>
  <si>
    <r>
      <rPr>
        <sz val="7"/>
        <rFont val="Arial"/>
        <family val="2"/>
      </rPr>
      <t>S04</t>
    </r>
  </si>
  <si>
    <r>
      <rPr>
        <sz val="7"/>
        <rFont val="Arial"/>
        <family val="2"/>
      </rPr>
      <t>S05</t>
    </r>
  </si>
  <si>
    <r>
      <rPr>
        <sz val="7"/>
        <rFont val="Arial"/>
        <family val="2"/>
      </rPr>
      <t>S06</t>
    </r>
  </si>
  <si>
    <r>
      <rPr>
        <sz val="7"/>
        <rFont val="Arial"/>
        <family val="2"/>
      </rPr>
      <t>S07</t>
    </r>
  </si>
  <si>
    <r>
      <rPr>
        <sz val="7"/>
        <rFont val="Arial"/>
        <family val="2"/>
      </rPr>
      <t>S08</t>
    </r>
  </si>
  <si>
    <r>
      <rPr>
        <sz val="7"/>
        <rFont val="Arial"/>
        <family val="2"/>
      </rPr>
      <t>S09</t>
    </r>
  </si>
  <si>
    <r>
      <rPr>
        <sz val="7"/>
        <rFont val="Arial"/>
        <family val="2"/>
      </rPr>
      <t>S10</t>
    </r>
  </si>
  <si>
    <r>
      <rPr>
        <sz val="7"/>
        <rFont val="Arial"/>
        <family val="2"/>
      </rPr>
      <t>S11</t>
    </r>
  </si>
  <si>
    <r>
      <rPr>
        <sz val="7"/>
        <rFont val="Arial"/>
        <family val="2"/>
      </rPr>
      <t>S12</t>
    </r>
  </si>
  <si>
    <r>
      <rPr>
        <sz val="7"/>
        <rFont val="Arial"/>
        <family val="2"/>
      </rPr>
      <t>S13</t>
    </r>
  </si>
  <si>
    <r>
      <rPr>
        <sz val="7"/>
        <rFont val="Arial"/>
        <family val="2"/>
      </rPr>
      <t>S14</t>
    </r>
  </si>
  <si>
    <r>
      <rPr>
        <sz val="7"/>
        <rFont val="Arial"/>
        <family val="2"/>
      </rPr>
      <t>M01</t>
    </r>
  </si>
  <si>
    <r>
      <rPr>
        <sz val="7"/>
        <rFont val="Arial"/>
        <family val="2"/>
      </rPr>
      <t>M02</t>
    </r>
  </si>
  <si>
    <r>
      <rPr>
        <sz val="7"/>
        <rFont val="Arial"/>
        <family val="2"/>
      </rPr>
      <t>M03</t>
    </r>
  </si>
  <si>
    <r>
      <rPr>
        <sz val="7"/>
        <rFont val="Arial"/>
        <family val="2"/>
      </rPr>
      <t>M04</t>
    </r>
  </si>
  <si>
    <r>
      <rPr>
        <sz val="7"/>
        <rFont val="Arial"/>
        <family val="2"/>
      </rPr>
      <t>M05</t>
    </r>
  </si>
  <si>
    <r>
      <rPr>
        <sz val="7"/>
        <rFont val="Arial"/>
        <family val="2"/>
      </rPr>
      <t>M06</t>
    </r>
  </si>
  <si>
    <r>
      <rPr>
        <sz val="7"/>
        <rFont val="Arial"/>
        <family val="2"/>
      </rPr>
      <t>N. PSP</t>
    </r>
  </si>
  <si>
    <r>
      <rPr>
        <sz val="7"/>
        <rFont val="Arial"/>
        <family val="2"/>
      </rPr>
      <t>Convenzione di attuazione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(1337….)</t>
    </r>
  </si>
  <si>
    <r>
      <rPr>
        <sz val="7"/>
        <rFont val="Arial"/>
        <family val="2"/>
      </rPr>
      <t>Descrizione del progetto</t>
    </r>
  </si>
  <si>
    <r>
      <rPr>
        <sz val="7"/>
        <rFont val="Arial"/>
        <family val="2"/>
      </rPr>
      <t>Base di riferimento iniziale dei costi (BRIC)</t>
    </r>
  </si>
  <si>
    <r>
      <rPr>
        <sz val="7"/>
        <rFont val="Arial"/>
        <family val="2"/>
      </rPr>
      <t>Stima dei costi incarico progettuale (IP)</t>
    </r>
  </si>
  <si>
    <r>
      <rPr>
        <sz val="7"/>
        <rFont val="Arial"/>
        <family val="2"/>
      </rPr>
      <t>Stima dei costi progetto di massima (PM)</t>
    </r>
  </si>
  <si>
    <r>
      <rPr>
        <sz val="7"/>
        <rFont val="Arial"/>
        <family val="2"/>
      </rPr>
      <t>Preventivo progetto definitivo (PD)</t>
    </r>
  </si>
  <si>
    <r>
      <rPr>
        <sz val="7"/>
        <rFont val="Arial"/>
        <family val="2"/>
      </rPr>
      <t>Modifiche successive all’approvazione del progetto definitivo</t>
    </r>
  </si>
  <si>
    <r>
      <rPr>
        <sz val="7"/>
        <rFont val="Arial"/>
        <family val="2"/>
      </rPr>
      <t>Base di riferimento attuale (BRAC)</t>
    </r>
    <r>
      <rPr>
        <sz val="7"/>
        <rFont val="Arial"/>
        <family val="2"/>
      </rPr>
      <t xml:space="preserve">
</t>
    </r>
  </si>
  <si>
    <r>
      <rPr>
        <sz val="7"/>
        <rFont val="Arial"/>
        <family val="2"/>
      </rPr>
      <t>Impegni del GI</t>
    </r>
  </si>
  <si>
    <r>
      <rPr>
        <sz val="7"/>
        <rFont val="Arial"/>
        <family val="2"/>
      </rPr>
      <t>Rincaro indicizzato fino all’aggiudicazione</t>
    </r>
  </si>
  <si>
    <r>
      <rPr>
        <sz val="7"/>
        <rFont val="Arial"/>
        <family val="2"/>
      </rPr>
      <t>Fatture, compreso rincaro contrattuale</t>
    </r>
  </si>
  <si>
    <r>
      <rPr>
        <sz val="7"/>
        <rFont val="Arial"/>
        <family val="2"/>
      </rPr>
      <t>Rincaro contrattuale</t>
    </r>
  </si>
  <si>
    <r>
      <rPr>
        <sz val="7"/>
        <rFont val="Arial"/>
        <family val="2"/>
      </rPr>
      <t>Ricavi realizzati</t>
    </r>
  </si>
  <si>
    <r>
      <rPr>
        <sz val="7"/>
        <rFont val="Arial"/>
        <family val="2"/>
      </rPr>
      <t>Rettifiche computate</t>
    </r>
  </si>
  <si>
    <r>
      <rPr>
        <sz val="7"/>
        <rFont val="Arial"/>
        <family val="2"/>
      </rPr>
      <t>Costi finali presumibili</t>
    </r>
  </si>
  <si>
    <r>
      <rPr>
        <sz val="7"/>
        <rFont val="Arial"/>
        <family val="2"/>
      </rPr>
      <t>Costi finali presumibili depurati dall’inflazione</t>
    </r>
  </si>
  <si>
    <r>
      <rPr>
        <sz val="7"/>
        <rFont val="Arial"/>
        <family val="2"/>
      </rPr>
      <t>Rincaro complessivo</t>
    </r>
  </si>
  <si>
    <r>
      <rPr>
        <sz val="7"/>
        <rFont val="Arial"/>
        <family val="2"/>
      </rPr>
      <t>Rincaro complessivo</t>
    </r>
    <r>
      <rPr>
        <sz val="7"/>
        <rFont val="Arial"/>
        <family val="2"/>
      </rPr>
      <t xml:space="preserve">
</t>
    </r>
  </si>
  <si>
    <r>
      <rPr>
        <sz val="7"/>
        <rFont val="Arial"/>
        <family val="2"/>
      </rPr>
      <t>Obiettivo di costo BRIC</t>
    </r>
  </si>
  <si>
    <r>
      <rPr>
        <sz val="7"/>
        <rFont val="Arial"/>
        <family val="2"/>
      </rPr>
      <t>Obiettivo di costo effettivo</t>
    </r>
  </si>
  <si>
    <r>
      <rPr>
        <sz val="7"/>
        <rFont val="Arial"/>
        <family val="2"/>
      </rPr>
      <t>Garanzie di finanziamento UFT</t>
    </r>
  </si>
  <si>
    <r>
      <rPr>
        <sz val="7"/>
        <rFont val="Arial"/>
        <family val="2"/>
      </rPr>
      <t>Contributi di finanziamento forniti</t>
    </r>
  </si>
  <si>
    <r>
      <rPr>
        <sz val="7"/>
        <rFont val="Arial"/>
        <family val="2"/>
      </rPr>
      <t>Mutui</t>
    </r>
  </si>
  <si>
    <r>
      <rPr>
        <sz val="7"/>
        <rFont val="Arial"/>
        <family val="2"/>
      </rPr>
      <t>Contributi a fondo perduto</t>
    </r>
  </si>
  <si>
    <r>
      <rPr>
        <sz val="7"/>
        <rFont val="Arial"/>
        <family val="2"/>
      </rPr>
      <t>IVA non rimborsabile</t>
    </r>
  </si>
  <si>
    <r>
      <rPr>
        <sz val="7"/>
        <rFont val="Arial"/>
        <family val="2"/>
      </rPr>
      <t>Costi di costruzione attivati</t>
    </r>
  </si>
  <si>
    <r>
      <rPr>
        <sz val="7"/>
        <rFont val="Arial"/>
        <family val="2"/>
      </rPr>
      <t xml:space="preserve">Contributi forniti da parte di terzi </t>
    </r>
  </si>
  <si>
    <r>
      <rPr>
        <sz val="7"/>
        <rFont val="Arial"/>
        <family val="2"/>
      </rPr>
      <t>Contributi forniti da parte di terzi per prefinaziamento</t>
    </r>
  </si>
  <si>
    <r>
      <rPr>
        <sz val="7"/>
        <rFont val="Arial"/>
        <family val="2"/>
      </rPr>
      <t>Studio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(inizio)</t>
    </r>
  </si>
  <si>
    <r>
      <rPr>
        <sz val="7"/>
        <rFont val="Arial"/>
        <family val="2"/>
      </rPr>
      <t>Studio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(fine)</t>
    </r>
  </si>
  <si>
    <r>
      <rPr>
        <sz val="7"/>
        <rFont val="Arial"/>
        <family val="2"/>
      </rPr>
      <t>Progetto di massima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(inizio)</t>
    </r>
  </si>
  <si>
    <r>
      <rPr>
        <sz val="7"/>
        <rFont val="Arial"/>
        <family val="2"/>
      </rPr>
      <t>Progetto di massima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(fine)</t>
    </r>
  </si>
  <si>
    <r>
      <rPr>
        <sz val="7"/>
        <rFont val="Arial"/>
        <family val="2"/>
      </rPr>
      <t>Progetto di pubblicazione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(inizio)</t>
    </r>
  </si>
  <si>
    <r>
      <rPr>
        <sz val="7"/>
        <rFont val="Arial"/>
        <family val="2"/>
      </rPr>
      <t>Progetto di pubblicazione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(fine)</t>
    </r>
  </si>
  <si>
    <r>
      <rPr>
        <sz val="7"/>
        <rFont val="Arial"/>
        <family val="2"/>
      </rPr>
      <t>Procedura di approvazione dei piani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(inizio)</t>
    </r>
  </si>
  <si>
    <r>
      <rPr>
        <sz val="7"/>
        <rFont val="Arial"/>
        <family val="2"/>
      </rPr>
      <t>Procedura di approvazione dei piani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(fine)</t>
    </r>
  </si>
  <si>
    <r>
      <rPr>
        <sz val="7"/>
        <rFont val="Arial"/>
        <family val="2"/>
      </rPr>
      <t>Progetto definitivo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(inizio)</t>
    </r>
  </si>
  <si>
    <r>
      <rPr>
        <sz val="7"/>
        <rFont val="Arial"/>
        <family val="2"/>
      </rPr>
      <t>Progetto definitivo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(fine)</t>
    </r>
  </si>
  <si>
    <r>
      <rPr>
        <sz val="7"/>
        <rFont val="Arial"/>
        <family val="2"/>
      </rPr>
      <t>Esecuzione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(inizio)</t>
    </r>
  </si>
  <si>
    <r>
      <rPr>
        <sz val="7"/>
        <rFont val="Arial"/>
        <family val="2"/>
      </rPr>
      <t>Esecuzione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(fine)</t>
    </r>
  </si>
  <si>
    <r>
      <rPr>
        <sz val="7"/>
        <rFont val="Arial"/>
        <family val="2"/>
      </rPr>
      <t>Conclusione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(inizio)</t>
    </r>
  </si>
  <si>
    <r>
      <rPr>
        <sz val="7"/>
        <rFont val="Arial"/>
        <family val="2"/>
      </rPr>
      <t xml:space="preserve">Conclusione </t>
    </r>
    <r>
      <rPr>
        <sz val="7"/>
        <rFont val="Arial"/>
        <family val="2"/>
      </rPr>
      <t xml:space="preserve">
</t>
    </r>
    <r>
      <rPr>
        <sz val="7"/>
        <rFont val="Arial"/>
        <family val="2"/>
      </rPr>
      <t>(fine )</t>
    </r>
  </si>
  <si>
    <r>
      <rPr>
        <sz val="7"/>
        <rFont val="Arial"/>
        <family val="2"/>
      </rPr>
      <t>Nulla osta UFT al progetto di massima</t>
    </r>
  </si>
  <si>
    <r>
      <rPr>
        <sz val="7"/>
        <rFont val="Arial"/>
        <family val="2"/>
      </rPr>
      <t>Nulla osta UFT ai progetti di pubblicazione e definitivo</t>
    </r>
  </si>
  <si>
    <r>
      <rPr>
        <sz val="7"/>
        <rFont val="Arial"/>
        <family val="2"/>
      </rPr>
      <t xml:space="preserve">Passaggio in giudicato dell’approvazione UFT dei piani </t>
    </r>
  </si>
  <si>
    <r>
      <rPr>
        <sz val="7"/>
        <rFont val="Arial"/>
        <family val="2"/>
      </rPr>
      <t>Approvazione GI del progetto definitivo</t>
    </r>
  </si>
  <si>
    <r>
      <rPr>
        <sz val="7"/>
        <rFont val="Arial"/>
        <family val="2"/>
      </rPr>
      <t>Entrata in esercizio</t>
    </r>
  </si>
  <si>
    <r>
      <rPr>
        <sz val="7"/>
        <rFont val="Arial"/>
        <family val="2"/>
      </rPr>
      <t>Conferma UFT del conteggio</t>
    </r>
  </si>
  <si>
    <r>
      <rPr>
        <sz val="7"/>
        <rFont val="Arial"/>
        <family val="2"/>
      </rPr>
      <t>Stato dei prezzi</t>
    </r>
  </si>
  <si>
    <r>
      <rPr>
        <sz val="7"/>
        <rFont val="Arial"/>
        <family val="2"/>
      </rPr>
      <t>BRIC</t>
    </r>
  </si>
  <si>
    <r>
      <rPr>
        <sz val="7"/>
        <rFont val="Arial"/>
        <family val="2"/>
      </rPr>
      <t>Effettivo</t>
    </r>
  </si>
  <si>
    <r>
      <rPr>
        <sz val="7"/>
        <rFont val="Arial"/>
        <family val="2"/>
      </rPr>
      <t>Attuale</t>
    </r>
  </si>
  <si>
    <r>
      <rPr>
        <b/>
        <sz val="7"/>
        <rFont val="Arial"/>
        <family val="2"/>
      </rPr>
      <t>Totale</t>
    </r>
  </si>
  <si>
    <t>Attuazione ampliamenti dell’infrastruttura ferroviaria (DAAF): indicatori della rendicontazione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</si>
</sst>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4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sz val="7"/>
      <color rgb="FFFF0000"/>
      <name val="Arial"/>
      <family val="2"/>
    </font>
    <font>
      <sz val="7"/>
      <name val="Arial Narrow"/>
      <family val="2"/>
    </font>
    <font>
      <sz val="10"/>
      <name val="Arial Narrow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49" fontId="2" fillId="0" borderId="0" xfId="1" applyNumberFormat="1" applyFont="1" applyAlignment="1" applyProtection="1">
      <alignment horizontal="left" vertical="center"/>
      <protection locked="0"/>
    </xf>
    <xf numFmtId="49" fontId="2" fillId="0" borderId="0" xfId="1" applyNumberFormat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4" fontId="3" fillId="0" borderId="0" xfId="1" applyNumberFormat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164" fontId="3" fillId="0" borderId="0" xfId="1" applyNumberFormat="1" applyFont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 vertical="center"/>
      <protection locked="0"/>
    </xf>
    <xf numFmtId="164" fontId="2" fillId="0" borderId="0" xfId="1" applyNumberFormat="1" applyFont="1" applyAlignment="1" applyProtection="1">
      <alignment horizontal="center" vertical="center"/>
      <protection locked="0"/>
    </xf>
    <xf numFmtId="0" fontId="3" fillId="0" borderId="1" xfId="1" applyFont="1" applyBorder="1" applyProtection="1">
      <protection locked="0"/>
    </xf>
    <xf numFmtId="0" fontId="3" fillId="0" borderId="2" xfId="1" applyFont="1" applyBorder="1" applyAlignment="1" applyProtection="1">
      <alignment horizontal="right"/>
      <protection locked="0"/>
    </xf>
    <xf numFmtId="0" fontId="4" fillId="0" borderId="3" xfId="1" applyFont="1" applyBorder="1" applyProtection="1">
      <protection locked="0"/>
    </xf>
    <xf numFmtId="164" fontId="2" fillId="0" borderId="0" xfId="1" applyNumberFormat="1" applyFont="1" applyProtection="1">
      <protection locked="0"/>
    </xf>
    <xf numFmtId="0" fontId="4" fillId="0" borderId="2" xfId="1" applyFont="1" applyBorder="1" applyProtection="1">
      <protection locked="0"/>
    </xf>
    <xf numFmtId="49" fontId="5" fillId="0" borderId="0" xfId="1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right"/>
      <protection locked="0"/>
    </xf>
    <xf numFmtId="0" fontId="4" fillId="0" borderId="0" xfId="1" applyFont="1" applyProtection="1">
      <protection locked="0"/>
    </xf>
    <xf numFmtId="0" fontId="6" fillId="0" borderId="4" xfId="1" applyFont="1" applyBorder="1" applyAlignment="1" applyProtection="1">
      <alignment horizontal="center" textRotation="90" wrapText="1"/>
      <protection locked="0"/>
    </xf>
    <xf numFmtId="164" fontId="6" fillId="0" borderId="4" xfId="1" applyNumberFormat="1" applyFont="1" applyBorder="1" applyAlignment="1" applyProtection="1">
      <alignment horizontal="center" textRotation="90" wrapText="1"/>
      <protection locked="0"/>
    </xf>
    <xf numFmtId="0" fontId="6" fillId="0" borderId="0" xfId="1" applyFont="1" applyAlignment="1" applyProtection="1">
      <alignment horizontal="left" vertical="center" textRotation="90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2" xfId="1" applyFont="1" applyBorder="1" applyAlignment="1" applyProtection="1">
      <alignment horizontal="center" textRotation="90" wrapText="1"/>
      <protection locked="0"/>
    </xf>
    <xf numFmtId="0" fontId="6" fillId="0" borderId="3" xfId="1" applyFont="1" applyBorder="1" applyAlignment="1" applyProtection="1">
      <alignment horizontal="center" textRotation="90" wrapText="1"/>
      <protection locked="0"/>
    </xf>
    <xf numFmtId="14" fontId="6" fillId="0" borderId="4" xfId="1" applyNumberFormat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164" fontId="6" fillId="0" borderId="4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6" fillId="2" borderId="4" xfId="1" applyFont="1" applyFill="1" applyBorder="1" applyProtection="1">
      <protection locked="0"/>
    </xf>
    <xf numFmtId="0" fontId="3" fillId="0" borderId="5" xfId="1" applyFont="1" applyBorder="1" applyAlignment="1" applyProtection="1">
      <alignment horizontal="right"/>
      <protection locked="0"/>
    </xf>
    <xf numFmtId="0" fontId="4" fillId="0" borderId="5" xfId="1" applyFont="1" applyBorder="1" applyProtection="1">
      <protection locked="0"/>
    </xf>
    <xf numFmtId="0" fontId="6" fillId="0" borderId="6" xfId="1" applyFont="1" applyBorder="1" applyAlignment="1" applyProtection="1">
      <alignment horizontal="center" wrapText="1"/>
      <protection locked="0"/>
    </xf>
    <xf numFmtId="164" fontId="6" fillId="0" borderId="6" xfId="1" applyNumberFormat="1" applyFont="1" applyBorder="1" applyAlignment="1" applyProtection="1">
      <alignment horizontal="center" wrapText="1"/>
      <protection locked="0"/>
    </xf>
    <xf numFmtId="0" fontId="3" fillId="0" borderId="2" xfId="1" applyFont="1" applyBorder="1" applyProtection="1">
      <protection locked="0"/>
    </xf>
    <xf numFmtId="164" fontId="3" fillId="0" borderId="2" xfId="1" applyNumberFormat="1" applyFont="1" applyBorder="1" applyProtection="1">
      <protection locked="0"/>
    </xf>
    <xf numFmtId="0" fontId="3" fillId="0" borderId="3" xfId="1" applyFont="1" applyBorder="1" applyProtection="1">
      <protection locked="0"/>
    </xf>
    <xf numFmtId="0" fontId="6" fillId="3" borderId="6" xfId="1" applyFont="1" applyFill="1" applyBorder="1" applyAlignment="1" applyProtection="1">
      <alignment horizontal="center" wrapText="1"/>
      <protection locked="0"/>
    </xf>
    <xf numFmtId="0" fontId="5" fillId="0" borderId="7" xfId="1" applyFont="1" applyBorder="1" applyAlignment="1" applyProtection="1">
      <alignment horizontal="left"/>
      <protection locked="0"/>
    </xf>
    <xf numFmtId="49" fontId="7" fillId="0" borderId="1" xfId="1" applyNumberFormat="1" applyFont="1" applyBorder="1" applyAlignment="1" applyProtection="1">
      <alignment horizontal="left"/>
      <protection locked="0"/>
    </xf>
    <xf numFmtId="0" fontId="2" fillId="0" borderId="1" xfId="1" applyFont="1" applyBorder="1" applyProtection="1">
      <protection locked="0"/>
    </xf>
    <xf numFmtId="0" fontId="3" fillId="3" borderId="4" xfId="1" applyFont="1" applyFill="1" applyBorder="1" applyAlignment="1" applyProtection="1">
      <alignment horizontal="center" wrapText="1"/>
      <protection locked="0"/>
    </xf>
    <xf numFmtId="0" fontId="2" fillId="0" borderId="0" xfId="1" quotePrefix="1" applyFont="1" applyAlignment="1" applyProtection="1">
      <alignment horizontal="left"/>
      <protection locked="0"/>
    </xf>
    <xf numFmtId="0" fontId="7" fillId="0" borderId="1" xfId="1" applyFont="1" applyBorder="1" applyProtection="1">
      <protection locked="0"/>
    </xf>
    <xf numFmtId="0" fontId="6" fillId="0" borderId="8" xfId="1" applyFont="1" applyBorder="1" applyAlignment="1" applyProtection="1">
      <alignment vertical="center"/>
      <protection locked="0"/>
    </xf>
    <xf numFmtId="1" fontId="6" fillId="2" borderId="4" xfId="1" applyNumberFormat="1" applyFont="1" applyFill="1" applyBorder="1" applyAlignment="1" applyProtection="1">
      <alignment horizontal="center"/>
      <protection locked="0"/>
    </xf>
    <xf numFmtId="3" fontId="6" fillId="4" borderId="9" xfId="1" applyNumberFormat="1" applyFont="1" applyFill="1" applyBorder="1" applyAlignment="1" applyProtection="1">
      <alignment vertical="center"/>
      <protection locked="0"/>
    </xf>
    <xf numFmtId="165" fontId="6" fillId="5" borderId="4" xfId="1" applyNumberFormat="1" applyFont="1" applyFill="1" applyBorder="1" applyAlignment="1" applyProtection="1">
      <alignment vertical="center"/>
      <protection locked="0"/>
    </xf>
    <xf numFmtId="165" fontId="5" fillId="5" borderId="4" xfId="1" applyNumberFormat="1" applyFont="1" applyFill="1" applyBorder="1" applyAlignment="1" applyProtection="1">
      <alignment horizontal="center"/>
      <protection locked="0"/>
    </xf>
    <xf numFmtId="4" fontId="6" fillId="5" borderId="4" xfId="0" applyNumberFormat="1" applyFont="1" applyFill="1" applyBorder="1" applyProtection="1">
      <protection locked="0"/>
    </xf>
    <xf numFmtId="4" fontId="6" fillId="5" borderId="4" xfId="1" applyNumberFormat="1" applyFont="1" applyFill="1" applyBorder="1" applyAlignment="1" applyProtection="1">
      <alignment vertical="center"/>
      <protection locked="0"/>
    </xf>
    <xf numFmtId="4" fontId="6" fillId="0" borderId="9" xfId="1" applyNumberFormat="1" applyFont="1" applyBorder="1" applyAlignment="1" applyProtection="1">
      <alignment vertical="center"/>
      <protection locked="0"/>
    </xf>
    <xf numFmtId="4" fontId="6" fillId="0" borderId="10" xfId="1" applyNumberFormat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center"/>
      <protection locked="0"/>
    </xf>
    <xf numFmtId="49" fontId="5" fillId="5" borderId="4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1" fontId="5" fillId="5" borderId="4" xfId="1" applyNumberFormat="1" applyFont="1" applyFill="1" applyBorder="1" applyAlignment="1" applyProtection="1">
      <alignment horizontal="center"/>
      <protection locked="0"/>
    </xf>
    <xf numFmtId="0" fontId="6" fillId="6" borderId="4" xfId="1" applyFont="1" applyFill="1" applyBorder="1" applyAlignment="1" applyProtection="1">
      <alignment horizontal="center" textRotation="90" wrapText="1"/>
      <protection locked="0"/>
    </xf>
    <xf numFmtId="49" fontId="6" fillId="5" borderId="4" xfId="1" applyNumberFormat="1" applyFont="1" applyFill="1" applyBorder="1" applyAlignment="1" applyProtection="1">
      <alignment vertical="center"/>
      <protection locked="0"/>
    </xf>
    <xf numFmtId="4" fontId="9" fillId="5" borderId="4" xfId="1" applyNumberFormat="1" applyFont="1" applyFill="1" applyBorder="1" applyAlignment="1" applyProtection="1">
      <alignment vertical="center"/>
      <protection locked="0"/>
    </xf>
    <xf numFmtId="0" fontId="10" fillId="2" borderId="4" xfId="1" applyFont="1" applyFill="1" applyBorder="1" applyProtection="1">
      <protection locked="0"/>
    </xf>
    <xf numFmtId="1" fontId="10" fillId="2" borderId="4" xfId="1" applyNumberFormat="1" applyFont="1" applyFill="1" applyBorder="1" applyAlignment="1" applyProtection="1">
      <alignment horizontal="center"/>
      <protection locked="0"/>
    </xf>
    <xf numFmtId="4" fontId="10" fillId="5" borderId="4" xfId="0" applyNumberFormat="1" applyFont="1" applyFill="1" applyBorder="1" applyProtection="1">
      <protection locked="0"/>
    </xf>
    <xf numFmtId="4" fontId="10" fillId="5" borderId="4" xfId="1" applyNumberFormat="1" applyFont="1" applyFill="1" applyBorder="1" applyAlignment="1" applyProtection="1">
      <alignment vertical="center"/>
      <protection locked="0"/>
    </xf>
    <xf numFmtId="165" fontId="10" fillId="5" borderId="4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4" fontId="10" fillId="0" borderId="9" xfId="1" applyNumberFormat="1" applyFont="1" applyBorder="1" applyAlignment="1" applyProtection="1">
      <alignment vertical="center"/>
      <protection locked="0"/>
    </xf>
    <xf numFmtId="4" fontId="10" fillId="0" borderId="10" xfId="1" applyNumberFormat="1" applyFont="1" applyBorder="1" applyAlignment="1" applyProtection="1">
      <alignment vertical="center"/>
      <protection locked="0"/>
    </xf>
    <xf numFmtId="3" fontId="10" fillId="4" borderId="9" xfId="1" applyNumberFormat="1" applyFont="1" applyFill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>
      <protection locked="0"/>
    </xf>
    <xf numFmtId="4" fontId="10" fillId="5" borderId="4" xfId="2" applyNumberFormat="1" applyFont="1" applyFill="1" applyBorder="1" applyProtection="1">
      <protection locked="0"/>
    </xf>
    <xf numFmtId="0" fontId="1" fillId="0" borderId="0" xfId="2" applyProtection="1">
      <protection locked="0"/>
    </xf>
    <xf numFmtId="0" fontId="11" fillId="0" borderId="0" xfId="2" applyFont="1" applyProtection="1">
      <protection locked="0"/>
    </xf>
    <xf numFmtId="164" fontId="11" fillId="0" borderId="0" xfId="2" applyNumberFormat="1" applyFont="1" applyProtection="1">
      <protection locked="0"/>
    </xf>
    <xf numFmtId="164" fontId="1" fillId="0" borderId="0" xfId="2" applyNumberFormat="1" applyProtection="1">
      <protection locked="0"/>
    </xf>
  </cellXfs>
  <cellStyles count="3">
    <cellStyle name="Standard" xfId="0" builtinId="0"/>
    <cellStyle name="Standard 2" xfId="2" xr:uid="{FBBB7BD8-4562-4D24-A40E-A42D8E9822C3}"/>
    <cellStyle name="Standard_RZ-Z210A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5"/>
  <sheetViews>
    <sheetView showGridLines="0" tabSelected="1" zoomScale="120" zoomScaleNormal="120" workbookViewId="0"/>
  </sheetViews>
  <sheetFormatPr baseColWidth="10" defaultColWidth="11.42578125" defaultRowHeight="12.75" outlineLevelRow="1" x14ac:dyDescent="0.2"/>
  <cols>
    <col min="1" max="1" width="10" style="71" customWidth="1"/>
    <col min="2" max="2" width="6.85546875" style="71" customWidth="1"/>
    <col min="3" max="3" width="31.5703125" style="71" customWidth="1"/>
    <col min="4" max="29" width="9.42578125" style="71" customWidth="1"/>
    <col min="30" max="30" width="9.42578125" style="72" customWidth="1"/>
    <col min="31" max="60" width="9.42578125" style="71" customWidth="1"/>
    <col min="61" max="16384" width="11.42578125" style="71"/>
  </cols>
  <sheetData>
    <row r="1" spans="1:60" s="3" customFormat="1" ht="12" x14ac:dyDescent="0.2">
      <c r="A1" s="1" t="s">
        <v>0</v>
      </c>
      <c r="B1" s="2"/>
      <c r="C1" s="1"/>
      <c r="AD1" s="4"/>
    </row>
    <row r="2" spans="1:60" s="3" customFormat="1" ht="12" outlineLevel="1" x14ac:dyDescent="0.2">
      <c r="A2" s="5" t="s">
        <v>1</v>
      </c>
      <c r="B2" s="2"/>
      <c r="C2" s="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 s="3" customFormat="1" ht="12" outlineLevel="1" x14ac:dyDescent="0.2">
      <c r="A3" s="5" t="s">
        <v>2</v>
      </c>
      <c r="B3" s="2"/>
      <c r="C3" s="7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 s="3" customFormat="1" ht="12" outlineLevel="1" x14ac:dyDescent="0.2">
      <c r="A4" s="5" t="s">
        <v>4</v>
      </c>
      <c r="B4" s="2"/>
      <c r="C4" s="7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s="3" customFormat="1" ht="12" outlineLevel="1" x14ac:dyDescent="0.2">
      <c r="A5" s="5" t="s">
        <v>6</v>
      </c>
      <c r="B5" s="2"/>
      <c r="C5" s="7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3" customFormat="1" ht="12" outlineLevel="1" x14ac:dyDescent="0.2">
      <c r="A6" s="5" t="s">
        <v>8</v>
      </c>
      <c r="B6" s="2"/>
      <c r="C6" s="7" t="s">
        <v>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s="3" customFormat="1" ht="12" outlineLevel="1" x14ac:dyDescent="0.2">
      <c r="A7" s="5" t="s">
        <v>10</v>
      </c>
      <c r="B7" s="2"/>
      <c r="C7" s="7" t="s">
        <v>207</v>
      </c>
      <c r="D7" s="5"/>
      <c r="E7" s="5"/>
      <c r="F7" s="5"/>
      <c r="G7" s="5"/>
      <c r="H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6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 s="3" customFormat="1" ht="12" outlineLevel="1" x14ac:dyDescent="0.2">
      <c r="A8" s="5" t="s">
        <v>12</v>
      </c>
      <c r="B8" s="2"/>
      <c r="C8" s="7" t="s">
        <v>13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6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 s="3" customFormat="1" ht="12" outlineLevel="1" x14ac:dyDescent="0.2">
      <c r="A9" s="5" t="s">
        <v>210</v>
      </c>
      <c r="B9" s="2"/>
      <c r="C9" s="7" t="str">
        <f>IF(ISNUMBER(SEARCH("30",TEXT(D13,"TT.MM.JJJJ"))),CONCATENATE("RUBAB"&amp;YEAR(D13)&amp;"1"&amp;D11&amp;D12),CONCATENATE("RUBAB"&amp;YEAR(D13)&amp;"2"&amp;D11&amp;D12))</f>
        <v>RUBAB20251AS35ISB</v>
      </c>
      <c r="AD9" s="4"/>
    </row>
    <row r="10" spans="1:60" s="3" customFormat="1" ht="12" x14ac:dyDescent="0.2">
      <c r="A10" s="1"/>
      <c r="B10" s="2"/>
      <c r="C10" s="1"/>
      <c r="D10" s="5"/>
      <c r="F10" s="59" t="s">
        <v>14</v>
      </c>
      <c r="I10" s="60" t="s">
        <v>15</v>
      </c>
      <c r="J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1:60" s="5" customFormat="1" ht="12" x14ac:dyDescent="0.2">
      <c r="A11" s="10" t="s">
        <v>16</v>
      </c>
      <c r="B11" s="11"/>
      <c r="C11" s="12"/>
      <c r="D11" s="58" t="s">
        <v>212</v>
      </c>
      <c r="F11" s="57" t="s">
        <v>17</v>
      </c>
      <c r="I11" s="7" t="s">
        <v>11</v>
      </c>
      <c r="AD11" s="6"/>
    </row>
    <row r="12" spans="1:60" s="3" customFormat="1" ht="12" x14ac:dyDescent="0.2">
      <c r="A12" s="10" t="s">
        <v>18</v>
      </c>
      <c r="B12" s="11"/>
      <c r="C12" s="12"/>
      <c r="D12" s="58" t="s">
        <v>211</v>
      </c>
      <c r="F12" s="8" t="s">
        <v>19</v>
      </c>
      <c r="I12" s="7" t="s">
        <v>13</v>
      </c>
      <c r="J12" s="8"/>
      <c r="L12" s="8"/>
      <c r="M12" s="8"/>
      <c r="N12" s="8"/>
      <c r="O12" s="8"/>
      <c r="P12" s="8"/>
      <c r="Q12" s="8"/>
      <c r="R12" s="8"/>
      <c r="S12" s="8"/>
      <c r="U12" s="8"/>
      <c r="V12" s="8"/>
      <c r="W12" s="8"/>
      <c r="X12" s="8"/>
      <c r="Y12" s="8"/>
      <c r="Z12" s="8"/>
      <c r="AA12" s="8"/>
      <c r="AB12" s="8"/>
      <c r="AC12" s="8"/>
      <c r="AD12" s="9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1:60" s="5" customFormat="1" ht="12" x14ac:dyDescent="0.2">
      <c r="A13" s="10" t="s">
        <v>20</v>
      </c>
      <c r="B13" s="11"/>
      <c r="C13" s="12"/>
      <c r="D13" s="52">
        <v>45838</v>
      </c>
      <c r="F13" s="7" t="s">
        <v>21</v>
      </c>
      <c r="I13" s="7" t="s">
        <v>208</v>
      </c>
      <c r="J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3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</row>
    <row r="14" spans="1:60" s="5" customFormat="1" ht="12" x14ac:dyDescent="0.2">
      <c r="A14" s="10" t="s">
        <v>22</v>
      </c>
      <c r="B14" s="11"/>
      <c r="C14" s="12"/>
      <c r="D14" s="52">
        <v>45884</v>
      </c>
      <c r="F14" s="7" t="s">
        <v>21</v>
      </c>
      <c r="I14" s="7" t="s">
        <v>23</v>
      </c>
      <c r="J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13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</row>
    <row r="15" spans="1:60" s="5" customFormat="1" ht="12" x14ac:dyDescent="0.2">
      <c r="A15" s="10" t="s">
        <v>24</v>
      </c>
      <c r="B15" s="11"/>
      <c r="C15" s="12"/>
      <c r="D15" s="61">
        <v>1</v>
      </c>
      <c r="F15" s="57">
        <v>1</v>
      </c>
      <c r="I15" s="7" t="s">
        <v>136</v>
      </c>
      <c r="J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13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</row>
    <row r="16" spans="1:60" s="5" customFormat="1" ht="12" x14ac:dyDescent="0.2">
      <c r="B16" s="34"/>
      <c r="C16" s="35"/>
      <c r="D16" s="15"/>
      <c r="F16" s="7" t="s">
        <v>218</v>
      </c>
      <c r="G16" s="7"/>
      <c r="H16" s="7"/>
      <c r="I16" s="7" t="str">
        <f>IF(ISNUMBER(SEARCH("30",TEXT(D13,"TT.MM.JJJJ"))),CONCATENATE("RUBAB"&amp;YEAR(D13)&amp;"1"&amp;D11&amp;D12),CONCATENATE("RUBAB"&amp;YEAR(D13)&amp;"2"&amp;D11&amp;D12))</f>
        <v>RUBAB20251AS35ISB</v>
      </c>
      <c r="AD16" s="6"/>
    </row>
    <row r="17" spans="1:60" s="5" customFormat="1" ht="12" x14ac:dyDescent="0.2">
      <c r="A17" s="45" t="s">
        <v>25</v>
      </c>
      <c r="B17" s="46" t="s">
        <v>26</v>
      </c>
      <c r="C17" s="17"/>
      <c r="D17" s="15"/>
      <c r="AD17" s="6"/>
    </row>
    <row r="18" spans="1:60" s="5" customFormat="1" ht="12" x14ac:dyDescent="0.2">
      <c r="B18" s="16"/>
      <c r="C18" s="17"/>
      <c r="D18" s="15"/>
      <c r="AD18" s="6"/>
    </row>
    <row r="19" spans="1:60" s="5" customFormat="1" ht="12" x14ac:dyDescent="0.2">
      <c r="A19" s="47" t="s">
        <v>27</v>
      </c>
      <c r="B19" s="11"/>
      <c r="C19" s="14"/>
      <c r="D19" s="43" t="s">
        <v>215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9"/>
      <c r="AE19" s="44" t="s">
        <v>216</v>
      </c>
      <c r="AF19" s="38"/>
      <c r="AG19" s="38"/>
      <c r="AH19" s="38"/>
      <c r="AI19" s="38"/>
      <c r="AJ19" s="38"/>
      <c r="AK19" s="38"/>
      <c r="AL19" s="38"/>
      <c r="AM19" s="38"/>
      <c r="AN19" s="40"/>
      <c r="AO19" s="44" t="s">
        <v>217</v>
      </c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40"/>
      <c r="BC19" s="44" t="s">
        <v>28</v>
      </c>
      <c r="BD19" s="38"/>
      <c r="BE19" s="38"/>
      <c r="BF19" s="38"/>
      <c r="BG19" s="38"/>
      <c r="BH19" s="40"/>
    </row>
    <row r="20" spans="1:60" s="5" customFormat="1" ht="12" x14ac:dyDescent="0.2">
      <c r="A20" s="42" t="s">
        <v>29</v>
      </c>
      <c r="B20" s="16"/>
      <c r="C20" s="17"/>
      <c r="D20" s="36" t="s">
        <v>30</v>
      </c>
      <c r="E20" s="41" t="s">
        <v>31</v>
      </c>
      <c r="F20" s="36" t="s">
        <v>32</v>
      </c>
      <c r="G20" s="41" t="s">
        <v>33</v>
      </c>
      <c r="H20" s="36" t="s">
        <v>34</v>
      </c>
      <c r="I20" s="41" t="s">
        <v>35</v>
      </c>
      <c r="J20" s="36" t="s">
        <v>36</v>
      </c>
      <c r="K20" s="36" t="s">
        <v>37</v>
      </c>
      <c r="L20" s="36" t="s">
        <v>38</v>
      </c>
      <c r="M20" s="41" t="s">
        <v>39</v>
      </c>
      <c r="N20" s="36" t="s">
        <v>40</v>
      </c>
      <c r="O20" s="41" t="s">
        <v>41</v>
      </c>
      <c r="P20" s="36" t="s">
        <v>42</v>
      </c>
      <c r="Q20" s="41" t="s">
        <v>43</v>
      </c>
      <c r="R20" s="36" t="s">
        <v>44</v>
      </c>
      <c r="S20" s="41" t="s">
        <v>45</v>
      </c>
      <c r="T20" s="36" t="s">
        <v>46</v>
      </c>
      <c r="U20" s="41" t="s">
        <v>47</v>
      </c>
      <c r="V20" s="36" t="s">
        <v>48</v>
      </c>
      <c r="W20" s="41" t="s">
        <v>49</v>
      </c>
      <c r="X20" s="36" t="s">
        <v>50</v>
      </c>
      <c r="Y20" s="41" t="s">
        <v>51</v>
      </c>
      <c r="Z20" s="36" t="s">
        <v>52</v>
      </c>
      <c r="AA20" s="41" t="s">
        <v>53</v>
      </c>
      <c r="AB20" s="36" t="s">
        <v>54</v>
      </c>
      <c r="AC20" s="41" t="s">
        <v>55</v>
      </c>
      <c r="AD20" s="37" t="s">
        <v>56</v>
      </c>
      <c r="AE20" s="36" t="s">
        <v>57</v>
      </c>
      <c r="AF20" s="36" t="s">
        <v>58</v>
      </c>
      <c r="AG20" s="36" t="s">
        <v>59</v>
      </c>
      <c r="AH20" s="36" t="s">
        <v>60</v>
      </c>
      <c r="AI20" s="36" t="s">
        <v>61</v>
      </c>
      <c r="AJ20" s="36" t="s">
        <v>62</v>
      </c>
      <c r="AK20" s="36" t="s">
        <v>63</v>
      </c>
      <c r="AL20" s="41" t="s">
        <v>64</v>
      </c>
      <c r="AM20" s="41" t="s">
        <v>65</v>
      </c>
      <c r="AN20" s="41" t="s">
        <v>66</v>
      </c>
      <c r="AO20" s="36" t="s">
        <v>67</v>
      </c>
      <c r="AP20" s="36" t="s">
        <v>68</v>
      </c>
      <c r="AQ20" s="36" t="s">
        <v>69</v>
      </c>
      <c r="AR20" s="36" t="s">
        <v>70</v>
      </c>
      <c r="AS20" s="36" t="s">
        <v>71</v>
      </c>
      <c r="AT20" s="36" t="s">
        <v>72</v>
      </c>
      <c r="AU20" s="36" t="s">
        <v>73</v>
      </c>
      <c r="AV20" s="36" t="s">
        <v>74</v>
      </c>
      <c r="AW20" s="36" t="s">
        <v>75</v>
      </c>
      <c r="AX20" s="36" t="s">
        <v>76</v>
      </c>
      <c r="AY20" s="36" t="s">
        <v>77</v>
      </c>
      <c r="AZ20" s="36" t="s">
        <v>78</v>
      </c>
      <c r="BA20" s="36" t="s">
        <v>79</v>
      </c>
      <c r="BB20" s="36" t="s">
        <v>80</v>
      </c>
      <c r="BC20" s="36" t="s">
        <v>81</v>
      </c>
      <c r="BD20" s="36" t="s">
        <v>82</v>
      </c>
      <c r="BE20" s="36" t="s">
        <v>83</v>
      </c>
      <c r="BF20" s="36" t="s">
        <v>84</v>
      </c>
      <c r="BG20" s="36" t="s">
        <v>85</v>
      </c>
      <c r="BH20" s="36" t="s">
        <v>86</v>
      </c>
    </row>
    <row r="21" spans="1:60" s="20" customFormat="1" ht="114" x14ac:dyDescent="0.2">
      <c r="A21" s="18" t="s">
        <v>87</v>
      </c>
      <c r="B21" s="18" t="s">
        <v>213</v>
      </c>
      <c r="C21" s="18" t="s">
        <v>88</v>
      </c>
      <c r="D21" s="18" t="s">
        <v>89</v>
      </c>
      <c r="E21" s="18" t="s">
        <v>90</v>
      </c>
      <c r="F21" s="18" t="s">
        <v>90</v>
      </c>
      <c r="G21" s="18" t="s">
        <v>91</v>
      </c>
      <c r="H21" s="18" t="s">
        <v>91</v>
      </c>
      <c r="I21" s="18" t="s">
        <v>92</v>
      </c>
      <c r="J21" s="18" t="s">
        <v>92</v>
      </c>
      <c r="K21" s="18" t="s">
        <v>93</v>
      </c>
      <c r="L21" s="18" t="s">
        <v>137</v>
      </c>
      <c r="M21" s="18" t="s">
        <v>94</v>
      </c>
      <c r="N21" s="18" t="s">
        <v>94</v>
      </c>
      <c r="O21" s="18" t="s">
        <v>95</v>
      </c>
      <c r="P21" s="18" t="s">
        <v>95</v>
      </c>
      <c r="Q21" s="18" t="s">
        <v>96</v>
      </c>
      <c r="R21" s="18" t="s">
        <v>96</v>
      </c>
      <c r="S21" s="18" t="s">
        <v>97</v>
      </c>
      <c r="T21" s="18" t="s">
        <v>97</v>
      </c>
      <c r="U21" s="18" t="s">
        <v>98</v>
      </c>
      <c r="V21" s="18" t="s">
        <v>98</v>
      </c>
      <c r="W21" s="18" t="s">
        <v>99</v>
      </c>
      <c r="X21" s="18" t="s">
        <v>99</v>
      </c>
      <c r="Y21" s="18" t="s">
        <v>100</v>
      </c>
      <c r="Z21" s="18" t="s">
        <v>100</v>
      </c>
      <c r="AA21" s="18" t="s">
        <v>219</v>
      </c>
      <c r="AB21" s="18" t="s">
        <v>219</v>
      </c>
      <c r="AC21" s="19" t="s">
        <v>138</v>
      </c>
      <c r="AD21" s="19" t="s">
        <v>139</v>
      </c>
      <c r="AE21" s="18" t="s">
        <v>101</v>
      </c>
      <c r="AF21" s="18" t="s">
        <v>102</v>
      </c>
      <c r="AG21" s="18" t="s">
        <v>103</v>
      </c>
      <c r="AH21" s="18" t="s">
        <v>104</v>
      </c>
      <c r="AI21" s="18" t="s">
        <v>105</v>
      </c>
      <c r="AJ21" s="18" t="s">
        <v>106</v>
      </c>
      <c r="AK21" s="18" t="s">
        <v>107</v>
      </c>
      <c r="AL21" s="18" t="s">
        <v>108</v>
      </c>
      <c r="AM21" s="18" t="s">
        <v>109</v>
      </c>
      <c r="AN21" s="18" t="s">
        <v>110</v>
      </c>
      <c r="AO21" s="18" t="s">
        <v>111</v>
      </c>
      <c r="AP21" s="18" t="s">
        <v>112</v>
      </c>
      <c r="AQ21" s="18" t="s">
        <v>113</v>
      </c>
      <c r="AR21" s="18" t="s">
        <v>114</v>
      </c>
      <c r="AS21" s="18" t="s">
        <v>115</v>
      </c>
      <c r="AT21" s="18" t="s">
        <v>116</v>
      </c>
      <c r="AU21" s="18" t="s">
        <v>117</v>
      </c>
      <c r="AV21" s="18" t="s">
        <v>118</v>
      </c>
      <c r="AW21" s="18" t="s">
        <v>119</v>
      </c>
      <c r="AX21" s="18" t="s">
        <v>120</v>
      </c>
      <c r="AY21" s="18" t="s">
        <v>121</v>
      </c>
      <c r="AZ21" s="18" t="s">
        <v>122</v>
      </c>
      <c r="BA21" s="18" t="s">
        <v>123</v>
      </c>
      <c r="BB21" s="18" t="s">
        <v>124</v>
      </c>
      <c r="BC21" s="18" t="s">
        <v>125</v>
      </c>
      <c r="BD21" s="18" t="s">
        <v>126</v>
      </c>
      <c r="BE21" s="18" t="s">
        <v>127</v>
      </c>
      <c r="BF21" s="18" t="s">
        <v>128</v>
      </c>
      <c r="BG21" s="18" t="s">
        <v>129</v>
      </c>
      <c r="BH21" s="18" t="s">
        <v>130</v>
      </c>
    </row>
    <row r="22" spans="1:60" s="5" customFormat="1" ht="12" x14ac:dyDescent="0.2">
      <c r="A22" s="21" t="s">
        <v>131</v>
      </c>
      <c r="B22" s="22"/>
      <c r="C22" s="23"/>
      <c r="D22" s="24" t="s">
        <v>132</v>
      </c>
      <c r="E22" s="24" t="s">
        <v>132</v>
      </c>
      <c r="F22" s="24" t="s">
        <v>132</v>
      </c>
      <c r="G22" s="24" t="s">
        <v>132</v>
      </c>
      <c r="H22" s="24" t="s">
        <v>132</v>
      </c>
      <c r="I22" s="24" t="s">
        <v>132</v>
      </c>
      <c r="J22" s="24" t="s">
        <v>132</v>
      </c>
      <c r="K22" s="25" t="s">
        <v>132</v>
      </c>
      <c r="L22" s="24" t="s">
        <v>132</v>
      </c>
      <c r="M22" s="24" t="s">
        <v>133</v>
      </c>
      <c r="N22" s="24" t="s">
        <v>133</v>
      </c>
      <c r="O22" s="24" t="s">
        <v>133</v>
      </c>
      <c r="P22" s="24" t="s">
        <v>133</v>
      </c>
      <c r="Q22" s="24" t="s">
        <v>133</v>
      </c>
      <c r="R22" s="24" t="s">
        <v>133</v>
      </c>
      <c r="S22" s="24" t="s">
        <v>133</v>
      </c>
      <c r="T22" s="24" t="s">
        <v>133</v>
      </c>
      <c r="U22" s="24" t="s">
        <v>133</v>
      </c>
      <c r="V22" s="24" t="s">
        <v>133</v>
      </c>
      <c r="W22" s="24" t="s">
        <v>132</v>
      </c>
      <c r="X22" s="24" t="s">
        <v>132</v>
      </c>
      <c r="Y22" s="24" t="s">
        <v>134</v>
      </c>
      <c r="Z22" s="24" t="s">
        <v>134</v>
      </c>
      <c r="AA22" s="24" t="s">
        <v>132</v>
      </c>
      <c r="AB22" s="24" t="s">
        <v>132</v>
      </c>
      <c r="AC22" s="26" t="s">
        <v>133</v>
      </c>
      <c r="AD22" s="26" t="s">
        <v>133</v>
      </c>
      <c r="AE22" s="24" t="s">
        <v>132</v>
      </c>
      <c r="AF22" s="24" t="s">
        <v>133</v>
      </c>
      <c r="AG22" s="24" t="s">
        <v>133</v>
      </c>
      <c r="AH22" s="24" t="s">
        <v>133</v>
      </c>
      <c r="AI22" s="24" t="s">
        <v>133</v>
      </c>
      <c r="AJ22" s="24" t="s">
        <v>133</v>
      </c>
      <c r="AK22" s="24" t="s">
        <v>133</v>
      </c>
      <c r="AL22" s="24" t="s">
        <v>134</v>
      </c>
      <c r="AM22" s="24" t="s">
        <v>133</v>
      </c>
      <c r="AN22" s="24" t="s">
        <v>133</v>
      </c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</row>
    <row r="23" spans="1:60" s="27" customFormat="1" ht="9.75" thickBot="1" x14ac:dyDescent="0.25">
      <c r="A23" s="28"/>
      <c r="B23" s="28"/>
      <c r="C23" s="28"/>
      <c r="AD23" s="29"/>
      <c r="AN23" s="48"/>
    </row>
    <row r="24" spans="1:60" s="27" customFormat="1" ht="10.5" thickTop="1" thickBot="1" x14ac:dyDescent="0.25">
      <c r="A24" s="30" t="s">
        <v>135</v>
      </c>
      <c r="B24" s="28"/>
      <c r="C24" s="28"/>
      <c r="D24" s="73">
        <f t="shared" ref="D24:AN24" si="0">SUM(D25:D34)</f>
        <v>0</v>
      </c>
      <c r="E24" s="73">
        <f t="shared" si="0"/>
        <v>0</v>
      </c>
      <c r="F24" s="73">
        <f t="shared" si="0"/>
        <v>0</v>
      </c>
      <c r="G24" s="73">
        <f t="shared" si="0"/>
        <v>0</v>
      </c>
      <c r="H24" s="73">
        <f t="shared" si="0"/>
        <v>0</v>
      </c>
      <c r="I24" s="73">
        <f t="shared" si="0"/>
        <v>0</v>
      </c>
      <c r="J24" s="73">
        <f t="shared" si="0"/>
        <v>0</v>
      </c>
      <c r="K24" s="73">
        <f t="shared" si="0"/>
        <v>0</v>
      </c>
      <c r="L24" s="73">
        <f t="shared" si="0"/>
        <v>0</v>
      </c>
      <c r="M24" s="73">
        <f t="shared" si="0"/>
        <v>0</v>
      </c>
      <c r="N24" s="73">
        <f t="shared" si="0"/>
        <v>0</v>
      </c>
      <c r="O24" s="73">
        <f t="shared" si="0"/>
        <v>0</v>
      </c>
      <c r="P24" s="73">
        <f t="shared" si="0"/>
        <v>0</v>
      </c>
      <c r="Q24" s="73">
        <f t="shared" si="0"/>
        <v>0</v>
      </c>
      <c r="R24" s="73">
        <f t="shared" si="0"/>
        <v>0</v>
      </c>
      <c r="S24" s="73">
        <f t="shared" si="0"/>
        <v>0</v>
      </c>
      <c r="T24" s="73">
        <f t="shared" si="0"/>
        <v>0</v>
      </c>
      <c r="U24" s="73">
        <f t="shared" si="0"/>
        <v>0</v>
      </c>
      <c r="V24" s="73">
        <f t="shared" si="0"/>
        <v>0</v>
      </c>
      <c r="W24" s="73">
        <f t="shared" si="0"/>
        <v>0</v>
      </c>
      <c r="X24" s="73">
        <f t="shared" si="0"/>
        <v>0</v>
      </c>
      <c r="Y24" s="73">
        <f t="shared" si="0"/>
        <v>0</v>
      </c>
      <c r="Z24" s="73">
        <f t="shared" si="0"/>
        <v>0</v>
      </c>
      <c r="AA24" s="73">
        <f t="shared" ref="AA24:AB24" si="1">SUM(AA25:AA34)</f>
        <v>0</v>
      </c>
      <c r="AB24" s="73">
        <f t="shared" si="1"/>
        <v>0</v>
      </c>
      <c r="AC24" s="73">
        <f t="shared" si="0"/>
        <v>0</v>
      </c>
      <c r="AD24" s="73">
        <f t="shared" si="0"/>
        <v>0</v>
      </c>
      <c r="AE24" s="73">
        <f t="shared" si="0"/>
        <v>0</v>
      </c>
      <c r="AF24" s="73">
        <f t="shared" si="0"/>
        <v>0</v>
      </c>
      <c r="AG24" s="73">
        <f t="shared" si="0"/>
        <v>0</v>
      </c>
      <c r="AH24" s="73">
        <f t="shared" si="0"/>
        <v>0</v>
      </c>
      <c r="AI24" s="73">
        <f t="shared" si="0"/>
        <v>0</v>
      </c>
      <c r="AJ24" s="73">
        <f t="shared" si="0"/>
        <v>0</v>
      </c>
      <c r="AK24" s="73">
        <f t="shared" si="0"/>
        <v>0</v>
      </c>
      <c r="AL24" s="73">
        <f t="shared" si="0"/>
        <v>0</v>
      </c>
      <c r="AM24" s="73">
        <f t="shared" si="0"/>
        <v>0</v>
      </c>
      <c r="AN24" s="74">
        <f t="shared" si="0"/>
        <v>0</v>
      </c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</row>
    <row r="25" spans="1:60" s="70" customFormat="1" ht="9.75" thickTop="1" x14ac:dyDescent="0.15">
      <c r="A25" s="65"/>
      <c r="B25" s="66"/>
      <c r="C25" s="65"/>
      <c r="D25" s="67"/>
      <c r="E25" s="67"/>
      <c r="F25" s="67"/>
      <c r="G25" s="67"/>
      <c r="H25" s="67"/>
      <c r="I25" s="68"/>
      <c r="J25" s="67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</row>
    <row r="26" spans="1:60" s="70" customFormat="1" ht="9" x14ac:dyDescent="0.15">
      <c r="A26" s="65"/>
      <c r="B26" s="66"/>
      <c r="C26" s="65"/>
      <c r="D26" s="67"/>
      <c r="E26" s="67"/>
      <c r="F26" s="67"/>
      <c r="G26" s="67"/>
      <c r="H26" s="67"/>
      <c r="I26" s="68"/>
      <c r="J26" s="67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</row>
    <row r="27" spans="1:60" s="70" customFormat="1" ht="9" x14ac:dyDescent="0.15">
      <c r="A27" s="65"/>
      <c r="B27" s="66"/>
      <c r="C27" s="65"/>
      <c r="D27" s="67"/>
      <c r="E27" s="67"/>
      <c r="F27" s="67"/>
      <c r="G27" s="67"/>
      <c r="H27" s="67"/>
      <c r="I27" s="68"/>
      <c r="J27" s="67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</row>
    <row r="28" spans="1:60" s="70" customFormat="1" ht="9" x14ac:dyDescent="0.15">
      <c r="A28" s="65"/>
      <c r="B28" s="66"/>
      <c r="C28" s="65"/>
      <c r="D28" s="67"/>
      <c r="E28" s="67"/>
      <c r="F28" s="67"/>
      <c r="G28" s="67"/>
      <c r="H28" s="67"/>
      <c r="I28" s="68"/>
      <c r="J28" s="67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</row>
    <row r="29" spans="1:60" s="70" customFormat="1" ht="9" x14ac:dyDescent="0.15">
      <c r="A29" s="65"/>
      <c r="B29" s="66"/>
      <c r="C29" s="65"/>
      <c r="D29" s="67"/>
      <c r="E29" s="67"/>
      <c r="F29" s="67"/>
      <c r="G29" s="67"/>
      <c r="H29" s="67"/>
      <c r="I29" s="68"/>
      <c r="J29" s="67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</row>
    <row r="30" spans="1:60" s="70" customFormat="1" ht="9" x14ac:dyDescent="0.15">
      <c r="A30" s="65"/>
      <c r="B30" s="66"/>
      <c r="C30" s="65"/>
      <c r="D30" s="67"/>
      <c r="E30" s="67"/>
      <c r="F30" s="67"/>
      <c r="G30" s="67"/>
      <c r="H30" s="67"/>
      <c r="I30" s="68"/>
      <c r="J30" s="67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</row>
    <row r="31" spans="1:60" s="70" customFormat="1" ht="9" x14ac:dyDescent="0.15">
      <c r="A31" s="65"/>
      <c r="B31" s="66"/>
      <c r="C31" s="65"/>
      <c r="D31" s="67"/>
      <c r="E31" s="67"/>
      <c r="F31" s="67"/>
      <c r="G31" s="67"/>
      <c r="H31" s="67"/>
      <c r="I31" s="68"/>
      <c r="J31" s="67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</row>
    <row r="32" spans="1:60" s="70" customFormat="1" ht="9" x14ac:dyDescent="0.15">
      <c r="A32" s="65"/>
      <c r="B32" s="66"/>
      <c r="C32" s="65"/>
      <c r="D32" s="67"/>
      <c r="E32" s="67"/>
      <c r="F32" s="67"/>
      <c r="G32" s="67"/>
      <c r="H32" s="67"/>
      <c r="I32" s="68"/>
      <c r="J32" s="67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</row>
    <row r="33" spans="1:60" s="70" customFormat="1" ht="9" x14ac:dyDescent="0.15">
      <c r="A33" s="65"/>
      <c r="B33" s="66"/>
      <c r="C33" s="65"/>
      <c r="D33" s="67"/>
      <c r="E33" s="67"/>
      <c r="F33" s="67"/>
      <c r="G33" s="67"/>
      <c r="H33" s="67"/>
      <c r="I33" s="68"/>
      <c r="J33" s="67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</row>
    <row r="34" spans="1:60" s="70" customFormat="1" ht="9" x14ac:dyDescent="0.15">
      <c r="A34" s="65"/>
      <c r="B34" s="66"/>
      <c r="C34" s="65"/>
      <c r="D34" s="67"/>
      <c r="E34" s="67"/>
      <c r="F34" s="67"/>
      <c r="G34" s="67"/>
      <c r="H34" s="67"/>
      <c r="I34" s="68"/>
      <c r="J34" s="67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</row>
    <row r="35" spans="1:60" x14ac:dyDescent="0.2"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7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</row>
  </sheetData>
  <pageMargins left="0.78740157480314965" right="0.78740157480314965" top="0.98425196850393704" bottom="0.98425196850393704" header="0.51181102362204722" footer="0.51181102362204722"/>
  <pageSetup paperSize="8" scale="56" fitToWidth="2" orientation="landscape" r:id="rId1"/>
  <headerFooter alignWithMargins="0">
    <oddHeader xml:space="preserve">&amp;L&amp;9BAV-gp
RUBA - SAP&amp;C&amp;9Input-File RUBA
&amp;A&amp;R&amp;9
&amp;P / &amp;N </oddHeader>
    <oddFooter>&amp;L&amp;7&amp;Z&amp;F, &amp;D&amp;C&amp;8Formular-Version: RUBA 5.0 vom 01.12.2025&amp;R&amp;9BAV, gp, Thomas Mangold</oddFooter>
  </headerFooter>
  <rowBreaks count="1" manualBreakCount="1">
    <brk id="20" max="65535" man="1"/>
  </rowBreaks>
  <colBreaks count="2" manualBreakCount="2">
    <brk id="30" max="1048575" man="1"/>
    <brk id="40" max="1048575" man="1"/>
  </colBreaks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34"/>
  <sheetViews>
    <sheetView showGridLines="0" zoomScale="120" zoomScaleNormal="120" workbookViewId="0">
      <selection activeCell="AD25" sqref="AD25"/>
    </sheetView>
  </sheetViews>
  <sheetFormatPr baseColWidth="10" defaultColWidth="11.42578125" defaultRowHeight="12.75" outlineLevelRow="1" x14ac:dyDescent="0.2"/>
  <cols>
    <col min="1" max="1" width="18.5703125" style="31" customWidth="1"/>
    <col min="2" max="2" width="9" style="31" customWidth="1"/>
    <col min="3" max="3" width="31.5703125" style="31" customWidth="1"/>
    <col min="4" max="4" width="17.42578125" style="31" bestFit="1" customWidth="1"/>
    <col min="5" max="29" width="9.42578125" style="31" customWidth="1"/>
    <col min="30" max="30" width="9.42578125" style="32" customWidth="1"/>
    <col min="31" max="60" width="9.42578125" style="31" customWidth="1"/>
    <col min="61" max="16384" width="11.42578125" style="31"/>
  </cols>
  <sheetData>
    <row r="1" spans="1:60" s="3" customFormat="1" ht="12" x14ac:dyDescent="0.2">
      <c r="A1" s="1" t="s">
        <v>220</v>
      </c>
      <c r="B1" s="2"/>
      <c r="C1" s="1"/>
      <c r="AD1" s="4"/>
    </row>
    <row r="2" spans="1:60" s="3" customFormat="1" ht="12" outlineLevel="1" x14ac:dyDescent="0.2">
      <c r="A2" s="5" t="s">
        <v>221</v>
      </c>
      <c r="B2" s="2"/>
      <c r="C2" s="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 s="3" customFormat="1" ht="13.5" outlineLevel="1" x14ac:dyDescent="0.2">
      <c r="A3" s="5" t="s">
        <v>222</v>
      </c>
      <c r="B3" s="2"/>
      <c r="C3" s="7" t="s">
        <v>140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 s="3" customFormat="1" ht="13.5" outlineLevel="1" x14ac:dyDescent="0.2">
      <c r="A4" s="5" t="s">
        <v>223</v>
      </c>
      <c r="B4" s="2"/>
      <c r="C4" s="7" t="s">
        <v>141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s="3" customFormat="1" ht="13.5" outlineLevel="1" x14ac:dyDescent="0.2">
      <c r="A5" s="5" t="s">
        <v>224</v>
      </c>
      <c r="B5" s="2"/>
      <c r="C5" s="7" t="s">
        <v>142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3" customFormat="1" ht="13.5" outlineLevel="1" x14ac:dyDescent="0.2">
      <c r="A6" s="5" t="s">
        <v>225</v>
      </c>
      <c r="B6" s="2"/>
      <c r="C6" s="7" t="s">
        <v>143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s="3" customFormat="1" ht="13.5" outlineLevel="1" x14ac:dyDescent="0.2">
      <c r="A7" s="5" t="s">
        <v>226</v>
      </c>
      <c r="B7" s="2"/>
      <c r="C7" s="7" t="s">
        <v>209</v>
      </c>
      <c r="D7" s="5"/>
      <c r="E7" s="5"/>
      <c r="F7" s="5"/>
      <c r="G7" s="5"/>
      <c r="H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6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 s="3" customFormat="1" ht="13.5" outlineLevel="1" x14ac:dyDescent="0.2">
      <c r="A8" s="5" t="s">
        <v>227</v>
      </c>
      <c r="B8" s="2"/>
      <c r="C8" s="7" t="s">
        <v>205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6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 s="3" customFormat="1" ht="12" outlineLevel="1" x14ac:dyDescent="0.2">
      <c r="A9" s="5" t="s">
        <v>228</v>
      </c>
      <c r="B9" s="2"/>
      <c r="C9" s="7" t="str">
        <f>IF(ISNUMBER(SEARCH("30",TEXT(D13,"TT.MM.JJJJ"))),CONCATENATE("RUBAB"&amp;YEAR(D13)&amp;"1"&amp;D11&amp;D12),CONCATENATE("RUBAB"&amp;YEAR(D13)&amp;"2"&amp;D11&amp;D12))</f>
        <v xml:space="preserve">RUBAB20251AS35GI </v>
      </c>
      <c r="AD9" s="4"/>
    </row>
    <row r="10" spans="1:60" s="3" customFormat="1" ht="12" x14ac:dyDescent="0.2">
      <c r="A10" s="1"/>
      <c r="B10" s="2"/>
      <c r="C10" s="1"/>
      <c r="D10" s="5"/>
      <c r="F10" s="59" t="s">
        <v>145</v>
      </c>
      <c r="I10" s="60" t="s">
        <v>146</v>
      </c>
      <c r="J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1:60" s="5" customFormat="1" ht="12" x14ac:dyDescent="0.2">
      <c r="A11" s="10" t="s">
        <v>147</v>
      </c>
      <c r="B11" s="11"/>
      <c r="C11" s="12"/>
      <c r="D11" s="58" t="s">
        <v>212</v>
      </c>
      <c r="F11" s="57" t="s">
        <v>17</v>
      </c>
      <c r="I11" s="7" t="s">
        <v>144</v>
      </c>
      <c r="AD11" s="6"/>
    </row>
    <row r="12" spans="1:60" s="3" customFormat="1" ht="12" x14ac:dyDescent="0.2">
      <c r="A12" s="10" t="s">
        <v>229</v>
      </c>
      <c r="B12" s="11"/>
      <c r="C12" s="12"/>
      <c r="D12" s="58" t="s">
        <v>230</v>
      </c>
      <c r="F12" s="8" t="s">
        <v>19</v>
      </c>
      <c r="I12" s="7" t="s">
        <v>204</v>
      </c>
      <c r="J12" s="8"/>
      <c r="L12" s="8"/>
      <c r="M12" s="8"/>
      <c r="N12" s="8"/>
      <c r="O12" s="8"/>
      <c r="P12" s="8"/>
      <c r="Q12" s="8"/>
      <c r="R12" s="8"/>
      <c r="S12" s="8"/>
      <c r="U12" s="8"/>
      <c r="V12" s="8"/>
      <c r="W12" s="8"/>
      <c r="X12" s="8"/>
      <c r="Y12" s="8"/>
      <c r="Z12" s="8"/>
      <c r="AA12" s="8"/>
      <c r="AB12" s="8"/>
      <c r="AC12" s="8"/>
      <c r="AD12" s="9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1:60" s="5" customFormat="1" ht="13.5" x14ac:dyDescent="0.2">
      <c r="A13" s="10" t="s">
        <v>148</v>
      </c>
      <c r="B13" s="11"/>
      <c r="C13" s="12"/>
      <c r="D13" s="52">
        <v>45838</v>
      </c>
      <c r="F13" s="7" t="s">
        <v>206</v>
      </c>
      <c r="I13" s="7" t="s">
        <v>239</v>
      </c>
      <c r="J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3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</row>
    <row r="14" spans="1:60" s="5" customFormat="1" ht="12" x14ac:dyDescent="0.2">
      <c r="A14" s="10" t="s">
        <v>149</v>
      </c>
      <c r="B14" s="11"/>
      <c r="C14" s="12"/>
      <c r="D14" s="52">
        <v>45884</v>
      </c>
      <c r="F14" s="7" t="s">
        <v>206</v>
      </c>
      <c r="I14" s="7" t="s">
        <v>232</v>
      </c>
      <c r="J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13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</row>
    <row r="15" spans="1:60" s="5" customFormat="1" ht="12" x14ac:dyDescent="0.2">
      <c r="A15" s="10" t="s">
        <v>24</v>
      </c>
      <c r="B15" s="11"/>
      <c r="C15" s="12"/>
      <c r="D15" s="61">
        <v>1</v>
      </c>
      <c r="F15" s="57">
        <v>1</v>
      </c>
      <c r="I15" s="7" t="s">
        <v>233</v>
      </c>
      <c r="J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13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</row>
    <row r="16" spans="1:60" s="5" customFormat="1" ht="12" x14ac:dyDescent="0.2">
      <c r="B16" s="34"/>
      <c r="C16" s="35"/>
      <c r="D16" s="15"/>
      <c r="F16" s="7" t="s">
        <v>231</v>
      </c>
      <c r="G16" s="7"/>
      <c r="H16" s="7"/>
      <c r="I16" s="7" t="str">
        <f>IF(ISNUMBER(SEARCH("30",TEXT(D13,"TT.MM.JJJJ"))),CONCATENATE("RUBAB"&amp;YEAR(D13)&amp;"1"&amp;D11&amp;D12),CONCATENATE("RUBAB"&amp;YEAR(D13)&amp;"2"&amp;D11&amp;D12))</f>
        <v xml:space="preserve">RUBAB20251AS35GI </v>
      </c>
      <c r="AD16" s="6"/>
    </row>
    <row r="17" spans="1:60" s="5" customFormat="1" ht="12" x14ac:dyDescent="0.2">
      <c r="A17" s="45" t="s">
        <v>25</v>
      </c>
      <c r="B17" s="46" t="s">
        <v>234</v>
      </c>
      <c r="C17" s="17"/>
      <c r="D17" s="15"/>
      <c r="AD17" s="6"/>
    </row>
    <row r="18" spans="1:60" s="5" customFormat="1" ht="12" x14ac:dyDescent="0.2">
      <c r="B18" s="16"/>
      <c r="C18" s="17"/>
      <c r="D18" s="15"/>
      <c r="AD18" s="6"/>
    </row>
    <row r="19" spans="1:60" s="5" customFormat="1" ht="12" x14ac:dyDescent="0.2">
      <c r="A19" s="47" t="s">
        <v>235</v>
      </c>
      <c r="B19" s="11"/>
      <c r="C19" s="14"/>
      <c r="D19" s="43" t="s">
        <v>150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9"/>
      <c r="AE19" s="44" t="s">
        <v>151</v>
      </c>
      <c r="AF19" s="38"/>
      <c r="AG19" s="38"/>
      <c r="AH19" s="38"/>
      <c r="AI19" s="38"/>
      <c r="AJ19" s="38"/>
      <c r="AK19" s="38"/>
      <c r="AL19" s="38"/>
      <c r="AM19" s="38"/>
      <c r="AN19" s="40"/>
      <c r="AO19" s="44" t="s">
        <v>152</v>
      </c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40"/>
      <c r="BC19" s="44" t="s">
        <v>153</v>
      </c>
      <c r="BD19" s="38"/>
      <c r="BE19" s="38"/>
      <c r="BF19" s="38"/>
      <c r="BG19" s="38"/>
      <c r="BH19" s="40"/>
    </row>
    <row r="20" spans="1:60" s="5" customFormat="1" ht="12" x14ac:dyDescent="0.2">
      <c r="A20" s="42" t="s">
        <v>154</v>
      </c>
      <c r="B20" s="16"/>
      <c r="C20" s="17"/>
      <c r="D20" s="36" t="s">
        <v>30</v>
      </c>
      <c r="E20" s="41" t="s">
        <v>31</v>
      </c>
      <c r="F20" s="36" t="s">
        <v>32</v>
      </c>
      <c r="G20" s="41" t="s">
        <v>33</v>
      </c>
      <c r="H20" s="36" t="s">
        <v>34</v>
      </c>
      <c r="I20" s="41" t="s">
        <v>35</v>
      </c>
      <c r="J20" s="36" t="s">
        <v>36</v>
      </c>
      <c r="K20" s="36" t="s">
        <v>37</v>
      </c>
      <c r="L20" s="36" t="s">
        <v>38</v>
      </c>
      <c r="M20" s="41" t="s">
        <v>39</v>
      </c>
      <c r="N20" s="36" t="s">
        <v>40</v>
      </c>
      <c r="O20" s="41" t="s">
        <v>41</v>
      </c>
      <c r="P20" s="36" t="s">
        <v>42</v>
      </c>
      <c r="Q20" s="41" t="s">
        <v>43</v>
      </c>
      <c r="R20" s="36" t="s">
        <v>44</v>
      </c>
      <c r="S20" s="41" t="s">
        <v>45</v>
      </c>
      <c r="T20" s="36" t="s">
        <v>46</v>
      </c>
      <c r="U20" s="41" t="s">
        <v>47</v>
      </c>
      <c r="V20" s="36" t="s">
        <v>48</v>
      </c>
      <c r="W20" s="41" t="s">
        <v>49</v>
      </c>
      <c r="X20" s="36" t="s">
        <v>50</v>
      </c>
      <c r="Y20" s="41" t="s">
        <v>51</v>
      </c>
      <c r="Z20" s="36" t="s">
        <v>52</v>
      </c>
      <c r="AA20" s="41" t="s">
        <v>53</v>
      </c>
      <c r="AB20" s="36" t="s">
        <v>54</v>
      </c>
      <c r="AC20" s="41" t="s">
        <v>55</v>
      </c>
      <c r="AD20" s="37" t="s">
        <v>56</v>
      </c>
      <c r="AE20" s="36" t="s">
        <v>57</v>
      </c>
      <c r="AF20" s="36" t="s">
        <v>58</v>
      </c>
      <c r="AG20" s="36" t="s">
        <v>59</v>
      </c>
      <c r="AH20" s="36" t="s">
        <v>60</v>
      </c>
      <c r="AI20" s="36" t="s">
        <v>61</v>
      </c>
      <c r="AJ20" s="36" t="s">
        <v>62</v>
      </c>
      <c r="AK20" s="36" t="s">
        <v>63</v>
      </c>
      <c r="AL20" s="41" t="s">
        <v>64</v>
      </c>
      <c r="AM20" s="41" t="s">
        <v>65</v>
      </c>
      <c r="AN20" s="41" t="s">
        <v>66</v>
      </c>
      <c r="AO20" s="36" t="s">
        <v>67</v>
      </c>
      <c r="AP20" s="36" t="s">
        <v>68</v>
      </c>
      <c r="AQ20" s="36" t="s">
        <v>69</v>
      </c>
      <c r="AR20" s="36" t="s">
        <v>70</v>
      </c>
      <c r="AS20" s="36" t="s">
        <v>71</v>
      </c>
      <c r="AT20" s="36" t="s">
        <v>72</v>
      </c>
      <c r="AU20" s="36" t="s">
        <v>73</v>
      </c>
      <c r="AV20" s="36" t="s">
        <v>74</v>
      </c>
      <c r="AW20" s="36" t="s">
        <v>75</v>
      </c>
      <c r="AX20" s="36" t="s">
        <v>76</v>
      </c>
      <c r="AY20" s="36" t="s">
        <v>77</v>
      </c>
      <c r="AZ20" s="36" t="s">
        <v>78</v>
      </c>
      <c r="BA20" s="36" t="s">
        <v>79</v>
      </c>
      <c r="BB20" s="36" t="s">
        <v>80</v>
      </c>
      <c r="BC20" s="36" t="s">
        <v>81</v>
      </c>
      <c r="BD20" s="36" t="s">
        <v>82</v>
      </c>
      <c r="BE20" s="36" t="s">
        <v>83</v>
      </c>
      <c r="BF20" s="36" t="s">
        <v>84</v>
      </c>
      <c r="BG20" s="36" t="s">
        <v>85</v>
      </c>
      <c r="BH20" s="36" t="s">
        <v>86</v>
      </c>
    </row>
    <row r="21" spans="1:60" s="20" customFormat="1" ht="101.25" x14ac:dyDescent="0.2">
      <c r="A21" s="18" t="s">
        <v>155</v>
      </c>
      <c r="B21" s="18" t="s">
        <v>214</v>
      </c>
      <c r="C21" s="18" t="s">
        <v>156</v>
      </c>
      <c r="D21" s="18" t="s">
        <v>236</v>
      </c>
      <c r="E21" s="18" t="s">
        <v>237</v>
      </c>
      <c r="F21" s="18" t="s">
        <v>237</v>
      </c>
      <c r="G21" s="18" t="s">
        <v>157</v>
      </c>
      <c r="H21" s="18" t="s">
        <v>157</v>
      </c>
      <c r="I21" s="18" t="s">
        <v>158</v>
      </c>
      <c r="J21" s="18" t="s">
        <v>158</v>
      </c>
      <c r="K21" s="18" t="s">
        <v>159</v>
      </c>
      <c r="L21" s="18" t="s">
        <v>160</v>
      </c>
      <c r="M21" s="18" t="s">
        <v>161</v>
      </c>
      <c r="N21" s="18" t="s">
        <v>161</v>
      </c>
      <c r="O21" s="18" t="s">
        <v>162</v>
      </c>
      <c r="P21" s="18" t="s">
        <v>162</v>
      </c>
      <c r="Q21" s="18" t="s">
        <v>163</v>
      </c>
      <c r="R21" s="18" t="s">
        <v>163</v>
      </c>
      <c r="S21" s="18" t="s">
        <v>164</v>
      </c>
      <c r="T21" s="18" t="s">
        <v>164</v>
      </c>
      <c r="U21" s="18" t="s">
        <v>165</v>
      </c>
      <c r="V21" s="18" t="s">
        <v>165</v>
      </c>
      <c r="W21" s="18" t="s">
        <v>166</v>
      </c>
      <c r="X21" s="18" t="s">
        <v>166</v>
      </c>
      <c r="Y21" s="18" t="s">
        <v>167</v>
      </c>
      <c r="Z21" s="18" t="s">
        <v>167</v>
      </c>
      <c r="AA21" s="18" t="s">
        <v>238</v>
      </c>
      <c r="AB21" s="18" t="s">
        <v>238</v>
      </c>
      <c r="AC21" s="19" t="s">
        <v>168</v>
      </c>
      <c r="AD21" s="19" t="s">
        <v>168</v>
      </c>
      <c r="AE21" s="18" t="s">
        <v>169</v>
      </c>
      <c r="AF21" s="18" t="s">
        <v>170</v>
      </c>
      <c r="AG21" s="18" t="s">
        <v>171</v>
      </c>
      <c r="AH21" s="18" t="s">
        <v>172</v>
      </c>
      <c r="AI21" s="18" t="s">
        <v>173</v>
      </c>
      <c r="AJ21" s="18" t="s">
        <v>174</v>
      </c>
      <c r="AK21" s="62" t="s">
        <v>175</v>
      </c>
      <c r="AL21" s="18" t="s">
        <v>176</v>
      </c>
      <c r="AM21" s="18" t="s">
        <v>177</v>
      </c>
      <c r="AN21" s="18" t="s">
        <v>178</v>
      </c>
      <c r="AO21" s="18" t="s">
        <v>179</v>
      </c>
      <c r="AP21" s="18" t="s">
        <v>180</v>
      </c>
      <c r="AQ21" s="18" t="s">
        <v>181</v>
      </c>
      <c r="AR21" s="18" t="s">
        <v>182</v>
      </c>
      <c r="AS21" s="18" t="s">
        <v>183</v>
      </c>
      <c r="AT21" s="18" t="s">
        <v>184</v>
      </c>
      <c r="AU21" s="18" t="s">
        <v>185</v>
      </c>
      <c r="AV21" s="18" t="s">
        <v>186</v>
      </c>
      <c r="AW21" s="18" t="s">
        <v>187</v>
      </c>
      <c r="AX21" s="18" t="s">
        <v>188</v>
      </c>
      <c r="AY21" s="18" t="s">
        <v>189</v>
      </c>
      <c r="AZ21" s="18" t="s">
        <v>190</v>
      </c>
      <c r="BA21" s="18" t="s">
        <v>191</v>
      </c>
      <c r="BB21" s="18" t="s">
        <v>192</v>
      </c>
      <c r="BC21" s="18" t="s">
        <v>193</v>
      </c>
      <c r="BD21" s="18" t="s">
        <v>194</v>
      </c>
      <c r="BE21" s="18" t="s">
        <v>195</v>
      </c>
      <c r="BF21" s="18" t="s">
        <v>196</v>
      </c>
      <c r="BG21" s="18" t="s">
        <v>197</v>
      </c>
      <c r="BH21" s="18" t="s">
        <v>198</v>
      </c>
    </row>
    <row r="22" spans="1:60" s="5" customFormat="1" ht="12" x14ac:dyDescent="0.2">
      <c r="A22" s="21" t="s">
        <v>199</v>
      </c>
      <c r="B22" s="22"/>
      <c r="C22" s="23"/>
      <c r="D22" s="24" t="s">
        <v>200</v>
      </c>
      <c r="E22" s="24" t="s">
        <v>200</v>
      </c>
      <c r="F22" s="24" t="s">
        <v>200</v>
      </c>
      <c r="G22" s="24" t="s">
        <v>200</v>
      </c>
      <c r="H22" s="24" t="s">
        <v>200</v>
      </c>
      <c r="I22" s="24" t="s">
        <v>200</v>
      </c>
      <c r="J22" s="24" t="s">
        <v>200</v>
      </c>
      <c r="K22" s="24" t="s">
        <v>200</v>
      </c>
      <c r="L22" s="24" t="s">
        <v>200</v>
      </c>
      <c r="M22" s="24" t="s">
        <v>201</v>
      </c>
      <c r="N22" s="24" t="s">
        <v>201</v>
      </c>
      <c r="O22" s="24" t="s">
        <v>201</v>
      </c>
      <c r="P22" s="24" t="s">
        <v>201</v>
      </c>
      <c r="Q22" s="24" t="s">
        <v>201</v>
      </c>
      <c r="R22" s="24" t="s">
        <v>201</v>
      </c>
      <c r="S22" s="24" t="s">
        <v>201</v>
      </c>
      <c r="T22" s="24" t="s">
        <v>201</v>
      </c>
      <c r="U22" s="24" t="s">
        <v>201</v>
      </c>
      <c r="V22" s="24" t="s">
        <v>201</v>
      </c>
      <c r="W22" s="24" t="s">
        <v>200</v>
      </c>
      <c r="X22" s="24" t="s">
        <v>200</v>
      </c>
      <c r="Y22" s="24" t="s">
        <v>202</v>
      </c>
      <c r="Z22" s="24" t="s">
        <v>202</v>
      </c>
      <c r="AA22" s="24" t="s">
        <v>200</v>
      </c>
      <c r="AB22" s="24" t="s">
        <v>200</v>
      </c>
      <c r="AC22" s="24" t="s">
        <v>201</v>
      </c>
      <c r="AD22" s="24" t="s">
        <v>201</v>
      </c>
      <c r="AE22" s="24" t="s">
        <v>200</v>
      </c>
      <c r="AF22" s="24" t="s">
        <v>201</v>
      </c>
      <c r="AG22" s="24" t="s">
        <v>201</v>
      </c>
      <c r="AH22" s="24" t="s">
        <v>201</v>
      </c>
      <c r="AI22" s="24" t="s">
        <v>201</v>
      </c>
      <c r="AJ22" s="24" t="s">
        <v>201</v>
      </c>
      <c r="AK22" s="24" t="s">
        <v>201</v>
      </c>
      <c r="AL22" s="24" t="s">
        <v>202</v>
      </c>
      <c r="AM22" s="24" t="s">
        <v>201</v>
      </c>
      <c r="AN22" s="24" t="s">
        <v>201</v>
      </c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</row>
    <row r="23" spans="1:60" s="27" customFormat="1" ht="9.75" thickBot="1" x14ac:dyDescent="0.25">
      <c r="A23" s="28"/>
      <c r="B23" s="28"/>
      <c r="C23" s="28"/>
      <c r="AD23" s="29"/>
      <c r="AN23" s="48"/>
    </row>
    <row r="24" spans="1:60" s="27" customFormat="1" ht="10.5" thickTop="1" thickBot="1" x14ac:dyDescent="0.25">
      <c r="A24" s="30" t="s">
        <v>203</v>
      </c>
      <c r="B24" s="28"/>
      <c r="C24" s="28"/>
      <c r="D24" s="55">
        <f>SUM(D25:D34)</f>
        <v>0</v>
      </c>
      <c r="E24" s="55">
        <f t="shared" ref="E24:AN24" si="0">SUM(E25:E34)</f>
        <v>0</v>
      </c>
      <c r="F24" s="55">
        <f t="shared" si="0"/>
        <v>0</v>
      </c>
      <c r="G24" s="55">
        <f t="shared" si="0"/>
        <v>0</v>
      </c>
      <c r="H24" s="55">
        <f t="shared" si="0"/>
        <v>0</v>
      </c>
      <c r="I24" s="55">
        <f t="shared" si="0"/>
        <v>0</v>
      </c>
      <c r="J24" s="55">
        <f t="shared" si="0"/>
        <v>0</v>
      </c>
      <c r="K24" s="55">
        <f t="shared" si="0"/>
        <v>0</v>
      </c>
      <c r="L24" s="55">
        <f t="shared" si="0"/>
        <v>0</v>
      </c>
      <c r="M24" s="55">
        <f t="shared" si="0"/>
        <v>0</v>
      </c>
      <c r="N24" s="55">
        <f t="shared" si="0"/>
        <v>0</v>
      </c>
      <c r="O24" s="55">
        <f t="shared" si="0"/>
        <v>0</v>
      </c>
      <c r="P24" s="55">
        <f t="shared" si="0"/>
        <v>0</v>
      </c>
      <c r="Q24" s="55">
        <f t="shared" si="0"/>
        <v>0</v>
      </c>
      <c r="R24" s="55">
        <f t="shared" si="0"/>
        <v>0</v>
      </c>
      <c r="S24" s="55">
        <f t="shared" si="0"/>
        <v>0</v>
      </c>
      <c r="T24" s="55">
        <f t="shared" si="0"/>
        <v>0</v>
      </c>
      <c r="U24" s="55">
        <f t="shared" si="0"/>
        <v>0</v>
      </c>
      <c r="V24" s="55">
        <f t="shared" si="0"/>
        <v>0</v>
      </c>
      <c r="W24" s="55">
        <f t="shared" si="0"/>
        <v>0</v>
      </c>
      <c r="X24" s="55">
        <f t="shared" si="0"/>
        <v>0</v>
      </c>
      <c r="Y24" s="55">
        <f t="shared" si="0"/>
        <v>0</v>
      </c>
      <c r="Z24" s="55">
        <f t="shared" si="0"/>
        <v>0</v>
      </c>
      <c r="AA24" s="55">
        <f t="shared" ref="AA24:AB24" si="1">SUM(AA25:AA34)</f>
        <v>0</v>
      </c>
      <c r="AB24" s="55">
        <f t="shared" si="1"/>
        <v>0</v>
      </c>
      <c r="AC24" s="55">
        <f t="shared" si="0"/>
        <v>0</v>
      </c>
      <c r="AD24" s="55">
        <f t="shared" si="0"/>
        <v>0</v>
      </c>
      <c r="AE24" s="55">
        <f t="shared" si="0"/>
        <v>0</v>
      </c>
      <c r="AF24" s="55">
        <f t="shared" si="0"/>
        <v>0</v>
      </c>
      <c r="AG24" s="55">
        <f t="shared" si="0"/>
        <v>0</v>
      </c>
      <c r="AH24" s="55">
        <f t="shared" si="0"/>
        <v>0</v>
      </c>
      <c r="AI24" s="55">
        <f>SUM(AI25:AI34)</f>
        <v>0</v>
      </c>
      <c r="AJ24" s="55">
        <f t="shared" si="0"/>
        <v>0</v>
      </c>
      <c r="AK24" s="55">
        <f t="shared" si="0"/>
        <v>0</v>
      </c>
      <c r="AL24" s="55">
        <f t="shared" si="0"/>
        <v>0</v>
      </c>
      <c r="AM24" s="55">
        <f t="shared" si="0"/>
        <v>0</v>
      </c>
      <c r="AN24" s="56">
        <f t="shared" si="0"/>
        <v>0</v>
      </c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</row>
    <row r="25" spans="1:60" s="27" customFormat="1" ht="9.75" thickTop="1" x14ac:dyDescent="0.15">
      <c r="A25" s="33"/>
      <c r="B25" s="49"/>
      <c r="C25" s="33"/>
      <c r="D25" s="53"/>
      <c r="E25" s="53"/>
      <c r="F25" s="53"/>
      <c r="G25" s="53"/>
      <c r="H25" s="53"/>
      <c r="I25" s="54"/>
      <c r="J25" s="53"/>
      <c r="K25" s="54"/>
      <c r="L25" s="53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1"/>
      <c r="AP25" s="51"/>
      <c r="AQ25" s="51"/>
      <c r="AR25" s="63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</row>
    <row r="26" spans="1:60" s="27" customFormat="1" ht="9" x14ac:dyDescent="0.15">
      <c r="A26" s="33"/>
      <c r="B26" s="49"/>
      <c r="C26" s="33"/>
      <c r="D26" s="53"/>
      <c r="E26" s="53"/>
      <c r="F26" s="53"/>
      <c r="G26" s="53"/>
      <c r="H26" s="53"/>
      <c r="I26" s="54"/>
      <c r="J26" s="53"/>
      <c r="K26" s="54"/>
      <c r="L26" s="53"/>
      <c r="M26" s="54"/>
      <c r="N26" s="54"/>
      <c r="O26" s="64"/>
      <c r="P26" s="64"/>
      <c r="Q26" s="64"/>
      <c r="R26" s="64"/>
      <c r="S26" s="54"/>
      <c r="T26" s="54"/>
      <c r="U26" s="54"/>
      <c r="V26" s="54"/>
      <c r="W26" s="54"/>
      <c r="X26" s="54"/>
      <c r="Y26" s="64"/>
      <c r="Z26" s="64"/>
      <c r="AA26" s="64"/>
      <c r="AB26" s="64"/>
      <c r="AC26" s="64"/>
      <c r="AD26" s="6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63"/>
      <c r="AP26" s="63"/>
      <c r="AQ26" s="63"/>
      <c r="AR26" s="63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</row>
    <row r="27" spans="1:60" s="27" customFormat="1" ht="9" x14ac:dyDescent="0.15">
      <c r="A27" s="33"/>
      <c r="B27" s="49"/>
      <c r="C27" s="33"/>
      <c r="D27" s="53"/>
      <c r="E27" s="53"/>
      <c r="F27" s="53"/>
      <c r="G27" s="53"/>
      <c r="H27" s="53"/>
      <c r="I27" s="54"/>
      <c r="J27" s="53"/>
      <c r="K27" s="54"/>
      <c r="L27" s="54"/>
      <c r="M27" s="54"/>
      <c r="N27" s="54"/>
      <c r="O27" s="6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</row>
    <row r="28" spans="1:60" s="27" customFormat="1" ht="9" x14ac:dyDescent="0.15">
      <c r="A28" s="33"/>
      <c r="B28" s="49"/>
      <c r="C28" s="33"/>
      <c r="D28" s="53"/>
      <c r="E28" s="53"/>
      <c r="F28" s="53"/>
      <c r="G28" s="53"/>
      <c r="H28" s="53"/>
      <c r="I28" s="54"/>
      <c r="J28" s="53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</row>
    <row r="29" spans="1:60" s="27" customFormat="1" ht="9" x14ac:dyDescent="0.15">
      <c r="A29" s="33"/>
      <c r="B29" s="49"/>
      <c r="C29" s="33"/>
      <c r="D29" s="53"/>
      <c r="E29" s="53"/>
      <c r="F29" s="53"/>
      <c r="G29" s="53"/>
      <c r="H29" s="53"/>
      <c r="I29" s="54"/>
      <c r="J29" s="53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</row>
    <row r="30" spans="1:60" s="27" customFormat="1" ht="9" x14ac:dyDescent="0.15">
      <c r="A30" s="33"/>
      <c r="B30" s="49"/>
      <c r="C30" s="33"/>
      <c r="D30" s="53"/>
      <c r="E30" s="53"/>
      <c r="F30" s="53"/>
      <c r="G30" s="53"/>
      <c r="H30" s="53"/>
      <c r="I30" s="54"/>
      <c r="J30" s="53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</row>
    <row r="31" spans="1:60" s="27" customFormat="1" ht="9" x14ac:dyDescent="0.15">
      <c r="A31" s="33"/>
      <c r="B31" s="49"/>
      <c r="C31" s="33"/>
      <c r="D31" s="53"/>
      <c r="E31" s="53"/>
      <c r="F31" s="53"/>
      <c r="G31" s="53"/>
      <c r="H31" s="53"/>
      <c r="I31" s="54"/>
      <c r="J31" s="53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</row>
    <row r="32" spans="1:60" s="27" customFormat="1" ht="9" x14ac:dyDescent="0.15">
      <c r="A32" s="33"/>
      <c r="B32" s="49"/>
      <c r="C32" s="33"/>
      <c r="D32" s="53"/>
      <c r="E32" s="53"/>
      <c r="F32" s="53"/>
      <c r="G32" s="53"/>
      <c r="H32" s="53"/>
      <c r="I32" s="54"/>
      <c r="J32" s="53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</row>
    <row r="33" spans="1:60" s="27" customFormat="1" ht="9" x14ac:dyDescent="0.15">
      <c r="A33" s="33"/>
      <c r="B33" s="49"/>
      <c r="C33" s="33"/>
      <c r="D33" s="53"/>
      <c r="E33" s="53"/>
      <c r="F33" s="53"/>
      <c r="G33" s="53"/>
      <c r="H33" s="53"/>
      <c r="I33" s="54"/>
      <c r="J33" s="53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</row>
    <row r="34" spans="1:60" s="27" customFormat="1" ht="9" x14ac:dyDescent="0.15">
      <c r="A34" s="33"/>
      <c r="B34" s="49"/>
      <c r="C34" s="33"/>
      <c r="D34" s="53"/>
      <c r="E34" s="53"/>
      <c r="F34" s="53"/>
      <c r="G34" s="53"/>
      <c r="H34" s="53"/>
      <c r="I34" s="54"/>
      <c r="J34" s="53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</row>
  </sheetData>
  <pageMargins left="0.78740157480314965" right="0.78740157480314965" top="0.98425196850393704" bottom="0.98425196850393704" header="0.51181102362204722" footer="0.51181102362204722"/>
  <pageSetup paperSize="8" scale="52" fitToWidth="2" orientation="landscape" r:id="rId1"/>
  <headerFooter alignWithMargins="0">
    <oddHeader xml:space="preserve">&amp;L&amp;9BAV-gp
RUBA - SAP&amp;C&amp;9Input-File RUBA
&amp;A&amp;R&amp;9
&amp;P / &amp;N </oddHeader>
    <oddFooter>&amp;L&amp;7&amp;Z&amp;F, &amp;D&amp;R&amp;9BAV, gp, Thomas Mangold</oddFooter>
  </headerFooter>
  <rowBreaks count="1" manualBreakCount="1">
    <brk id="20" max="65535" man="1"/>
  </rowBreaks>
  <colBreaks count="2" manualBreakCount="2">
    <brk id="30" max="1048575" man="1"/>
    <brk id="40" max="1048575" man="1"/>
  </colBreaks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819DF-3B9A-4197-846F-5044D4AE0564}">
  <sheetPr>
    <pageSetUpPr fitToPage="1"/>
  </sheetPr>
  <dimension ref="A1:BH35"/>
  <sheetViews>
    <sheetView showGridLines="0" zoomScale="111" zoomScaleNormal="120" zoomScalePageLayoutView="90" workbookViewId="0">
      <selection activeCell="A2" sqref="A2"/>
    </sheetView>
  </sheetViews>
  <sheetFormatPr baseColWidth="10" defaultColWidth="11.42578125" defaultRowHeight="12.75" outlineLevelRow="1" x14ac:dyDescent="0.2"/>
  <cols>
    <col min="1" max="1" width="10" style="79" customWidth="1"/>
    <col min="2" max="2" width="6.85546875" style="79" customWidth="1"/>
    <col min="3" max="3" width="31.5703125" style="79" customWidth="1"/>
    <col min="4" max="29" width="9.42578125" style="79" customWidth="1"/>
    <col min="30" max="30" width="9.42578125" style="82" customWidth="1"/>
    <col min="31" max="60" width="9.42578125" style="79" customWidth="1"/>
    <col min="61" max="16384" width="11.42578125" style="79"/>
  </cols>
  <sheetData>
    <row r="1" spans="1:60" s="3" customFormat="1" ht="12" x14ac:dyDescent="0.2">
      <c r="A1" s="1" t="s">
        <v>390</v>
      </c>
      <c r="B1" s="2"/>
      <c r="C1" s="1"/>
      <c r="AD1" s="4"/>
    </row>
    <row r="2" spans="1:60" s="3" customFormat="1" ht="12" outlineLevel="1" x14ac:dyDescent="0.2">
      <c r="A2" s="5" t="s">
        <v>240</v>
      </c>
      <c r="B2" s="2"/>
      <c r="C2" s="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</row>
    <row r="3" spans="1:60" s="3" customFormat="1" ht="12" outlineLevel="1" x14ac:dyDescent="0.2">
      <c r="A3" s="5" t="s">
        <v>241</v>
      </c>
      <c r="B3" s="2"/>
      <c r="C3" s="7" t="s">
        <v>242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</row>
    <row r="4" spans="1:60" s="3" customFormat="1" ht="12" outlineLevel="1" x14ac:dyDescent="0.2">
      <c r="A4" s="5" t="s">
        <v>243</v>
      </c>
      <c r="B4" s="2"/>
      <c r="C4" s="7" t="s">
        <v>244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s="3" customFormat="1" ht="12" outlineLevel="1" x14ac:dyDescent="0.2">
      <c r="A5" s="5" t="s">
        <v>245</v>
      </c>
      <c r="B5" s="2"/>
      <c r="C5" s="7" t="s">
        <v>246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3" customFormat="1" ht="12" outlineLevel="1" x14ac:dyDescent="0.2">
      <c r="A6" s="5" t="s">
        <v>247</v>
      </c>
      <c r="B6" s="2"/>
      <c r="C6" s="7" t="s">
        <v>248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s="3" customFormat="1" ht="12" outlineLevel="1" x14ac:dyDescent="0.2">
      <c r="A7" s="5" t="s">
        <v>249</v>
      </c>
      <c r="B7" s="2"/>
      <c r="C7" s="7" t="s">
        <v>250</v>
      </c>
      <c r="D7" s="5"/>
      <c r="E7" s="5"/>
      <c r="F7" s="5"/>
      <c r="G7" s="5"/>
      <c r="H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6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</row>
    <row r="8" spans="1:60" s="3" customFormat="1" ht="12" outlineLevel="1" x14ac:dyDescent="0.2">
      <c r="A8" s="5" t="s">
        <v>251</v>
      </c>
      <c r="B8" s="2"/>
      <c r="C8" s="7" t="s">
        <v>252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6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</row>
    <row r="9" spans="1:60" s="3" customFormat="1" ht="12" outlineLevel="1" x14ac:dyDescent="0.2">
      <c r="A9" s="5" t="s">
        <v>253</v>
      </c>
      <c r="B9" s="2"/>
      <c r="C9" s="7" t="str">
        <f>IF(ISNUMBER(SEARCH("30",TEXT(D13,"TT.MM.JJJJ"))),CONCATENATE("RUBAB"&amp;YEAR(D13)&amp;"1"&amp;D11&amp;D12),CONCATENATE("RUBAB"&amp;YEAR(D13)&amp;"2"&amp;D11&amp;D12))</f>
        <v>RUBAB20251FA35GI</v>
      </c>
      <c r="AD9" s="4"/>
    </row>
    <row r="10" spans="1:60" s="3" customFormat="1" ht="12" x14ac:dyDescent="0.2">
      <c r="A10" s="1"/>
      <c r="B10" s="2"/>
      <c r="C10" s="1"/>
      <c r="D10" s="5"/>
      <c r="F10" s="59" t="s">
        <v>254</v>
      </c>
      <c r="I10" s="60" t="s">
        <v>255</v>
      </c>
      <c r="J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1:60" s="5" customFormat="1" ht="12" x14ac:dyDescent="0.2">
      <c r="A11" s="10" t="s">
        <v>256</v>
      </c>
      <c r="B11" s="11"/>
      <c r="C11" s="12"/>
      <c r="D11" s="58" t="s">
        <v>257</v>
      </c>
      <c r="F11" s="57" t="s">
        <v>258</v>
      </c>
      <c r="I11" s="7" t="s">
        <v>259</v>
      </c>
      <c r="AD11" s="6"/>
    </row>
    <row r="12" spans="1:60" s="3" customFormat="1" ht="12" x14ac:dyDescent="0.2">
      <c r="A12" s="10" t="s">
        <v>260</v>
      </c>
      <c r="B12" s="11"/>
      <c r="C12" s="12"/>
      <c r="D12" s="58" t="s">
        <v>261</v>
      </c>
      <c r="F12" s="8" t="s">
        <v>262</v>
      </c>
      <c r="I12" s="7" t="s">
        <v>252</v>
      </c>
      <c r="J12" s="8"/>
      <c r="L12" s="8"/>
      <c r="M12" s="8"/>
      <c r="N12" s="8"/>
      <c r="O12" s="8"/>
      <c r="P12" s="8"/>
      <c r="Q12" s="8"/>
      <c r="R12" s="8"/>
      <c r="S12" s="8"/>
      <c r="U12" s="8"/>
      <c r="V12" s="8"/>
      <c r="W12" s="8"/>
      <c r="X12" s="8"/>
      <c r="Y12" s="8"/>
      <c r="Z12" s="8"/>
      <c r="AA12" s="8"/>
      <c r="AB12" s="8"/>
      <c r="AC12" s="8"/>
      <c r="AD12" s="9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1:60" s="5" customFormat="1" ht="12" x14ac:dyDescent="0.2">
      <c r="A13" s="10" t="s">
        <v>263</v>
      </c>
      <c r="B13" s="11"/>
      <c r="C13" s="12"/>
      <c r="D13" s="52">
        <v>45838</v>
      </c>
      <c r="F13" s="7" t="s">
        <v>264</v>
      </c>
      <c r="I13" s="7" t="s">
        <v>265</v>
      </c>
      <c r="J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13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</row>
    <row r="14" spans="1:60" s="5" customFormat="1" ht="12" x14ac:dyDescent="0.2">
      <c r="A14" s="10" t="s">
        <v>266</v>
      </c>
      <c r="B14" s="11"/>
      <c r="C14" s="12"/>
      <c r="D14" s="52">
        <v>45884</v>
      </c>
      <c r="F14" s="7" t="s">
        <v>264</v>
      </c>
      <c r="I14" s="7" t="s">
        <v>267</v>
      </c>
      <c r="J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13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</row>
    <row r="15" spans="1:60" s="5" customFormat="1" ht="12" x14ac:dyDescent="0.2">
      <c r="A15" s="10" t="s">
        <v>268</v>
      </c>
      <c r="B15" s="11"/>
      <c r="C15" s="12"/>
      <c r="D15" s="61">
        <v>1</v>
      </c>
      <c r="F15" s="57">
        <v>1</v>
      </c>
      <c r="I15" s="7" t="s">
        <v>269</v>
      </c>
      <c r="J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13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</row>
    <row r="16" spans="1:60" s="5" customFormat="1" ht="12" x14ac:dyDescent="0.2">
      <c r="B16" s="34"/>
      <c r="C16" s="35"/>
      <c r="D16" s="15"/>
      <c r="F16" s="7" t="s">
        <v>270</v>
      </c>
      <c r="G16" s="7"/>
      <c r="H16" s="7"/>
      <c r="I16" s="7" t="str">
        <f>IF(ISNUMBER(SEARCH("30",TEXT(D13,"TT.MM.JJJJ"))),CONCATENATE("RUBAB"&amp;YEAR(D13)&amp;"1"&amp;D11&amp;D12),CONCATENATE("RUBAB"&amp;YEAR(D13)&amp;"2"&amp;D11&amp;D12))</f>
        <v>RUBAB20251FA35GI</v>
      </c>
      <c r="AD16" s="6"/>
    </row>
    <row r="17" spans="1:60" s="5" customFormat="1" ht="12" x14ac:dyDescent="0.2">
      <c r="A17" s="45" t="s">
        <v>271</v>
      </c>
      <c r="B17" s="46" t="s">
        <v>272</v>
      </c>
      <c r="C17" s="17"/>
      <c r="D17" s="15"/>
      <c r="AD17" s="6"/>
    </row>
    <row r="18" spans="1:60" s="5" customFormat="1" ht="12" x14ac:dyDescent="0.2">
      <c r="B18" s="16"/>
      <c r="C18" s="17"/>
      <c r="D18" s="15"/>
      <c r="AD18" s="6"/>
    </row>
    <row r="19" spans="1:60" s="5" customFormat="1" ht="12" x14ac:dyDescent="0.2">
      <c r="A19" s="47" t="s">
        <v>273</v>
      </c>
      <c r="B19" s="11"/>
      <c r="C19" s="14"/>
      <c r="D19" s="43" t="s">
        <v>274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9"/>
      <c r="AE19" s="44" t="s">
        <v>275</v>
      </c>
      <c r="AF19" s="38"/>
      <c r="AG19" s="38"/>
      <c r="AH19" s="38"/>
      <c r="AI19" s="38"/>
      <c r="AJ19" s="38"/>
      <c r="AK19" s="38"/>
      <c r="AL19" s="38"/>
      <c r="AM19" s="38"/>
      <c r="AN19" s="40"/>
      <c r="AO19" s="44" t="s">
        <v>276</v>
      </c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40"/>
      <c r="BC19" s="44" t="s">
        <v>277</v>
      </c>
      <c r="BD19" s="38"/>
      <c r="BE19" s="38"/>
      <c r="BF19" s="38"/>
      <c r="BG19" s="38"/>
      <c r="BH19" s="40"/>
    </row>
    <row r="20" spans="1:60" s="5" customFormat="1" ht="12" x14ac:dyDescent="0.2">
      <c r="A20" s="42" t="s">
        <v>278</v>
      </c>
      <c r="B20" s="16"/>
      <c r="C20" s="17"/>
      <c r="D20" s="36" t="s">
        <v>279</v>
      </c>
      <c r="E20" s="41" t="s">
        <v>280</v>
      </c>
      <c r="F20" s="36" t="s">
        <v>281</v>
      </c>
      <c r="G20" s="41" t="s">
        <v>282</v>
      </c>
      <c r="H20" s="36" t="s">
        <v>283</v>
      </c>
      <c r="I20" s="41" t="s">
        <v>284</v>
      </c>
      <c r="J20" s="36" t="s">
        <v>285</v>
      </c>
      <c r="K20" s="36" t="s">
        <v>286</v>
      </c>
      <c r="L20" s="36" t="s">
        <v>287</v>
      </c>
      <c r="M20" s="41" t="s">
        <v>288</v>
      </c>
      <c r="N20" s="36" t="s">
        <v>289</v>
      </c>
      <c r="O20" s="41" t="s">
        <v>290</v>
      </c>
      <c r="P20" s="36" t="s">
        <v>291</v>
      </c>
      <c r="Q20" s="41" t="s">
        <v>292</v>
      </c>
      <c r="R20" s="36" t="s">
        <v>293</v>
      </c>
      <c r="S20" s="41" t="s">
        <v>294</v>
      </c>
      <c r="T20" s="36" t="s">
        <v>295</v>
      </c>
      <c r="U20" s="41" t="s">
        <v>296</v>
      </c>
      <c r="V20" s="36" t="s">
        <v>297</v>
      </c>
      <c r="W20" s="41" t="s">
        <v>298</v>
      </c>
      <c r="X20" s="36" t="s">
        <v>299</v>
      </c>
      <c r="Y20" s="41" t="s">
        <v>300</v>
      </c>
      <c r="Z20" s="36" t="s">
        <v>301</v>
      </c>
      <c r="AA20" s="41" t="s">
        <v>302</v>
      </c>
      <c r="AB20" s="36" t="s">
        <v>303</v>
      </c>
      <c r="AC20" s="41" t="s">
        <v>304</v>
      </c>
      <c r="AD20" s="37" t="s">
        <v>305</v>
      </c>
      <c r="AE20" s="36" t="s">
        <v>306</v>
      </c>
      <c r="AF20" s="36" t="s">
        <v>307</v>
      </c>
      <c r="AG20" s="36" t="s">
        <v>308</v>
      </c>
      <c r="AH20" s="36" t="s">
        <v>309</v>
      </c>
      <c r="AI20" s="36" t="s">
        <v>310</v>
      </c>
      <c r="AJ20" s="36" t="s">
        <v>311</v>
      </c>
      <c r="AK20" s="36" t="s">
        <v>312</v>
      </c>
      <c r="AL20" s="41" t="s">
        <v>313</v>
      </c>
      <c r="AM20" s="41" t="s">
        <v>314</v>
      </c>
      <c r="AN20" s="41" t="s">
        <v>315</v>
      </c>
      <c r="AO20" s="36" t="s">
        <v>316</v>
      </c>
      <c r="AP20" s="36" t="s">
        <v>317</v>
      </c>
      <c r="AQ20" s="36" t="s">
        <v>318</v>
      </c>
      <c r="AR20" s="36" t="s">
        <v>319</v>
      </c>
      <c r="AS20" s="36" t="s">
        <v>320</v>
      </c>
      <c r="AT20" s="36" t="s">
        <v>321</v>
      </c>
      <c r="AU20" s="36" t="s">
        <v>322</v>
      </c>
      <c r="AV20" s="36" t="s">
        <v>323</v>
      </c>
      <c r="AW20" s="36" t="s">
        <v>324</v>
      </c>
      <c r="AX20" s="36" t="s">
        <v>325</v>
      </c>
      <c r="AY20" s="36" t="s">
        <v>326</v>
      </c>
      <c r="AZ20" s="36" t="s">
        <v>327</v>
      </c>
      <c r="BA20" s="36" t="s">
        <v>328</v>
      </c>
      <c r="BB20" s="36" t="s">
        <v>329</v>
      </c>
      <c r="BC20" s="36" t="s">
        <v>330</v>
      </c>
      <c r="BD20" s="36" t="s">
        <v>331</v>
      </c>
      <c r="BE20" s="36" t="s">
        <v>332</v>
      </c>
      <c r="BF20" s="36" t="s">
        <v>333</v>
      </c>
      <c r="BG20" s="36" t="s">
        <v>334</v>
      </c>
      <c r="BH20" s="36" t="s">
        <v>335</v>
      </c>
    </row>
    <row r="21" spans="1:60" s="20" customFormat="1" ht="99" x14ac:dyDescent="0.2">
      <c r="A21" s="18" t="s">
        <v>336</v>
      </c>
      <c r="B21" s="18" t="s">
        <v>337</v>
      </c>
      <c r="C21" s="18" t="s">
        <v>338</v>
      </c>
      <c r="D21" s="18" t="s">
        <v>339</v>
      </c>
      <c r="E21" s="18" t="s">
        <v>340</v>
      </c>
      <c r="F21" s="18" t="s">
        <v>340</v>
      </c>
      <c r="G21" s="18" t="s">
        <v>341</v>
      </c>
      <c r="H21" s="18" t="s">
        <v>341</v>
      </c>
      <c r="I21" s="18" t="s">
        <v>342</v>
      </c>
      <c r="J21" s="18" t="s">
        <v>342</v>
      </c>
      <c r="K21" s="18" t="s">
        <v>343</v>
      </c>
      <c r="L21" s="18" t="s">
        <v>344</v>
      </c>
      <c r="M21" s="18" t="s">
        <v>345</v>
      </c>
      <c r="N21" s="18" t="s">
        <v>345</v>
      </c>
      <c r="O21" s="18" t="s">
        <v>346</v>
      </c>
      <c r="P21" s="18" t="s">
        <v>346</v>
      </c>
      <c r="Q21" s="18" t="s">
        <v>347</v>
      </c>
      <c r="R21" s="18" t="s">
        <v>347</v>
      </c>
      <c r="S21" s="18" t="s">
        <v>348</v>
      </c>
      <c r="T21" s="18" t="s">
        <v>348</v>
      </c>
      <c r="U21" s="18" t="s">
        <v>349</v>
      </c>
      <c r="V21" s="18" t="s">
        <v>349</v>
      </c>
      <c r="W21" s="18" t="s">
        <v>350</v>
      </c>
      <c r="X21" s="18" t="s">
        <v>350</v>
      </c>
      <c r="Y21" s="18" t="s">
        <v>351</v>
      </c>
      <c r="Z21" s="18" t="s">
        <v>351</v>
      </c>
      <c r="AA21" s="18" t="s">
        <v>352</v>
      </c>
      <c r="AB21" s="18" t="s">
        <v>352</v>
      </c>
      <c r="AC21" s="19" t="s">
        <v>353</v>
      </c>
      <c r="AD21" s="19" t="s">
        <v>354</v>
      </c>
      <c r="AE21" s="18" t="s">
        <v>355</v>
      </c>
      <c r="AF21" s="18" t="s">
        <v>356</v>
      </c>
      <c r="AG21" s="18" t="s">
        <v>357</v>
      </c>
      <c r="AH21" s="18" t="s">
        <v>358</v>
      </c>
      <c r="AI21" s="18" t="s">
        <v>359</v>
      </c>
      <c r="AJ21" s="18" t="s">
        <v>360</v>
      </c>
      <c r="AK21" s="18" t="s">
        <v>361</v>
      </c>
      <c r="AL21" s="18" t="s">
        <v>362</v>
      </c>
      <c r="AM21" s="18" t="s">
        <v>363</v>
      </c>
      <c r="AN21" s="18" t="s">
        <v>364</v>
      </c>
      <c r="AO21" s="18" t="s">
        <v>365</v>
      </c>
      <c r="AP21" s="18" t="s">
        <v>366</v>
      </c>
      <c r="AQ21" s="18" t="s">
        <v>367</v>
      </c>
      <c r="AR21" s="18" t="s">
        <v>368</v>
      </c>
      <c r="AS21" s="18" t="s">
        <v>369</v>
      </c>
      <c r="AT21" s="18" t="s">
        <v>370</v>
      </c>
      <c r="AU21" s="18" t="s">
        <v>371</v>
      </c>
      <c r="AV21" s="18" t="s">
        <v>372</v>
      </c>
      <c r="AW21" s="18" t="s">
        <v>373</v>
      </c>
      <c r="AX21" s="18" t="s">
        <v>374</v>
      </c>
      <c r="AY21" s="18" t="s">
        <v>375</v>
      </c>
      <c r="AZ21" s="18" t="s">
        <v>376</v>
      </c>
      <c r="BA21" s="18" t="s">
        <v>377</v>
      </c>
      <c r="BB21" s="18" t="s">
        <v>378</v>
      </c>
      <c r="BC21" s="18" t="s">
        <v>379</v>
      </c>
      <c r="BD21" s="18" t="s">
        <v>380</v>
      </c>
      <c r="BE21" s="18" t="s">
        <v>381</v>
      </c>
      <c r="BF21" s="18" t="s">
        <v>382</v>
      </c>
      <c r="BG21" s="18" t="s">
        <v>383</v>
      </c>
      <c r="BH21" s="18" t="s">
        <v>384</v>
      </c>
    </row>
    <row r="22" spans="1:60" s="5" customFormat="1" ht="12" x14ac:dyDescent="0.2">
      <c r="A22" s="21" t="s">
        <v>385</v>
      </c>
      <c r="B22" s="22"/>
      <c r="C22" s="23"/>
      <c r="D22" s="24" t="s">
        <v>386</v>
      </c>
      <c r="E22" s="24" t="s">
        <v>386</v>
      </c>
      <c r="F22" s="24" t="s">
        <v>386</v>
      </c>
      <c r="G22" s="24" t="s">
        <v>386</v>
      </c>
      <c r="H22" s="24" t="s">
        <v>386</v>
      </c>
      <c r="I22" s="24" t="s">
        <v>386</v>
      </c>
      <c r="J22" s="24" t="s">
        <v>386</v>
      </c>
      <c r="K22" s="25" t="s">
        <v>386</v>
      </c>
      <c r="L22" s="24" t="s">
        <v>386</v>
      </c>
      <c r="M22" s="24" t="s">
        <v>387</v>
      </c>
      <c r="N22" s="24" t="s">
        <v>387</v>
      </c>
      <c r="O22" s="24" t="s">
        <v>387</v>
      </c>
      <c r="P22" s="24" t="s">
        <v>387</v>
      </c>
      <c r="Q22" s="24" t="s">
        <v>387</v>
      </c>
      <c r="R22" s="24" t="s">
        <v>387</v>
      </c>
      <c r="S22" s="24" t="s">
        <v>387</v>
      </c>
      <c r="T22" s="24" t="s">
        <v>387</v>
      </c>
      <c r="U22" s="24" t="s">
        <v>387</v>
      </c>
      <c r="V22" s="24" t="s">
        <v>387</v>
      </c>
      <c r="W22" s="24" t="s">
        <v>386</v>
      </c>
      <c r="X22" s="24" t="s">
        <v>386</v>
      </c>
      <c r="Y22" s="24" t="s">
        <v>388</v>
      </c>
      <c r="Z22" s="24" t="s">
        <v>388</v>
      </c>
      <c r="AA22" s="24" t="s">
        <v>386</v>
      </c>
      <c r="AB22" s="24" t="s">
        <v>386</v>
      </c>
      <c r="AC22" s="26" t="s">
        <v>387</v>
      </c>
      <c r="AD22" s="26" t="s">
        <v>387</v>
      </c>
      <c r="AE22" s="24" t="s">
        <v>386</v>
      </c>
      <c r="AF22" s="24" t="s">
        <v>387</v>
      </c>
      <c r="AG22" s="24" t="s">
        <v>387</v>
      </c>
      <c r="AH22" s="24" t="s">
        <v>387</v>
      </c>
      <c r="AI22" s="24" t="s">
        <v>387</v>
      </c>
      <c r="AJ22" s="24" t="s">
        <v>387</v>
      </c>
      <c r="AK22" s="24" t="s">
        <v>387</v>
      </c>
      <c r="AL22" s="24" t="s">
        <v>388</v>
      </c>
      <c r="AM22" s="24" t="s">
        <v>387</v>
      </c>
      <c r="AN22" s="24" t="s">
        <v>387</v>
      </c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</row>
    <row r="23" spans="1:60" s="27" customFormat="1" ht="9.75" thickBot="1" x14ac:dyDescent="0.25">
      <c r="A23" s="28"/>
      <c r="B23" s="28"/>
      <c r="C23" s="28"/>
      <c r="AD23" s="29"/>
      <c r="AN23" s="48"/>
    </row>
    <row r="24" spans="1:60" s="27" customFormat="1" ht="10.5" thickTop="1" thickBot="1" x14ac:dyDescent="0.25">
      <c r="A24" s="30" t="s">
        <v>389</v>
      </c>
      <c r="B24" s="28"/>
      <c r="C24" s="28"/>
      <c r="D24" s="73">
        <f t="shared" ref="D24:AN24" si="0">SUM(D25:D34)</f>
        <v>0</v>
      </c>
      <c r="E24" s="73">
        <f t="shared" si="0"/>
        <v>0</v>
      </c>
      <c r="F24" s="73">
        <f t="shared" si="0"/>
        <v>0</v>
      </c>
      <c r="G24" s="73">
        <f t="shared" si="0"/>
        <v>0</v>
      </c>
      <c r="H24" s="73">
        <f t="shared" si="0"/>
        <v>0</v>
      </c>
      <c r="I24" s="73">
        <f t="shared" si="0"/>
        <v>0</v>
      </c>
      <c r="J24" s="73">
        <f t="shared" si="0"/>
        <v>0</v>
      </c>
      <c r="K24" s="73">
        <f t="shared" si="0"/>
        <v>0</v>
      </c>
      <c r="L24" s="73">
        <f t="shared" si="0"/>
        <v>0</v>
      </c>
      <c r="M24" s="73">
        <f t="shared" si="0"/>
        <v>0</v>
      </c>
      <c r="N24" s="73">
        <f t="shared" si="0"/>
        <v>0</v>
      </c>
      <c r="O24" s="73">
        <f t="shared" si="0"/>
        <v>0</v>
      </c>
      <c r="P24" s="73">
        <f t="shared" si="0"/>
        <v>0</v>
      </c>
      <c r="Q24" s="73">
        <f t="shared" si="0"/>
        <v>0</v>
      </c>
      <c r="R24" s="73">
        <f t="shared" si="0"/>
        <v>0</v>
      </c>
      <c r="S24" s="73">
        <f t="shared" si="0"/>
        <v>0</v>
      </c>
      <c r="T24" s="73">
        <f t="shared" si="0"/>
        <v>0</v>
      </c>
      <c r="U24" s="73">
        <f t="shared" si="0"/>
        <v>0</v>
      </c>
      <c r="V24" s="73">
        <f t="shared" si="0"/>
        <v>0</v>
      </c>
      <c r="W24" s="73">
        <f t="shared" si="0"/>
        <v>0</v>
      </c>
      <c r="X24" s="73">
        <f t="shared" si="0"/>
        <v>0</v>
      </c>
      <c r="Y24" s="73">
        <f t="shared" si="0"/>
        <v>0</v>
      </c>
      <c r="Z24" s="73">
        <f t="shared" si="0"/>
        <v>0</v>
      </c>
      <c r="AA24" s="73">
        <f t="shared" ref="AA24:AB24" si="1">SUM(AA25:AA34)</f>
        <v>0</v>
      </c>
      <c r="AB24" s="73">
        <f t="shared" si="1"/>
        <v>0</v>
      </c>
      <c r="AC24" s="73">
        <f t="shared" si="0"/>
        <v>0</v>
      </c>
      <c r="AD24" s="73">
        <f t="shared" si="0"/>
        <v>0</v>
      </c>
      <c r="AE24" s="73">
        <f t="shared" si="0"/>
        <v>0</v>
      </c>
      <c r="AF24" s="73">
        <f t="shared" si="0"/>
        <v>0</v>
      </c>
      <c r="AG24" s="73">
        <f t="shared" si="0"/>
        <v>0</v>
      </c>
      <c r="AH24" s="73">
        <f t="shared" si="0"/>
        <v>0</v>
      </c>
      <c r="AI24" s="73">
        <f t="shared" si="0"/>
        <v>0</v>
      </c>
      <c r="AJ24" s="73">
        <f t="shared" si="0"/>
        <v>0</v>
      </c>
      <c r="AK24" s="73">
        <f t="shared" si="0"/>
        <v>0</v>
      </c>
      <c r="AL24" s="73">
        <f t="shared" si="0"/>
        <v>0</v>
      </c>
      <c r="AM24" s="73">
        <f t="shared" si="0"/>
        <v>0</v>
      </c>
      <c r="AN24" s="74">
        <f t="shared" si="0"/>
        <v>0</v>
      </c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</row>
    <row r="25" spans="1:60" s="70" customFormat="1" ht="9.75" thickTop="1" x14ac:dyDescent="0.15">
      <c r="A25" s="65"/>
      <c r="B25" s="66"/>
      <c r="C25" s="65"/>
      <c r="D25" s="78"/>
      <c r="E25" s="78"/>
      <c r="F25" s="78"/>
      <c r="G25" s="78"/>
      <c r="H25" s="78"/>
      <c r="I25" s="68"/>
      <c r="J25" s="7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</row>
    <row r="26" spans="1:60" s="70" customFormat="1" ht="9" x14ac:dyDescent="0.15">
      <c r="A26" s="65"/>
      <c r="B26" s="66"/>
      <c r="C26" s="65"/>
      <c r="D26" s="78"/>
      <c r="E26" s="78"/>
      <c r="F26" s="78"/>
      <c r="G26" s="78"/>
      <c r="H26" s="78"/>
      <c r="I26" s="68"/>
      <c r="J26" s="7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</row>
    <row r="27" spans="1:60" s="70" customFormat="1" ht="9" x14ac:dyDescent="0.15">
      <c r="A27" s="65"/>
      <c r="B27" s="66"/>
      <c r="C27" s="65"/>
      <c r="D27" s="78"/>
      <c r="E27" s="78"/>
      <c r="F27" s="78"/>
      <c r="G27" s="78"/>
      <c r="H27" s="78"/>
      <c r="I27" s="68"/>
      <c r="J27" s="7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</row>
    <row r="28" spans="1:60" s="70" customFormat="1" ht="9" x14ac:dyDescent="0.15">
      <c r="A28" s="65"/>
      <c r="B28" s="66"/>
      <c r="C28" s="65"/>
      <c r="D28" s="78"/>
      <c r="E28" s="78"/>
      <c r="F28" s="78"/>
      <c r="G28" s="78"/>
      <c r="H28" s="78"/>
      <c r="I28" s="68"/>
      <c r="J28" s="7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</row>
    <row r="29" spans="1:60" s="70" customFormat="1" ht="9" x14ac:dyDescent="0.15">
      <c r="A29" s="65"/>
      <c r="B29" s="66"/>
      <c r="C29" s="65"/>
      <c r="D29" s="78"/>
      <c r="E29" s="78"/>
      <c r="F29" s="78"/>
      <c r="G29" s="78"/>
      <c r="H29" s="78"/>
      <c r="I29" s="68"/>
      <c r="J29" s="7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</row>
    <row r="30" spans="1:60" s="70" customFormat="1" ht="9" x14ac:dyDescent="0.15">
      <c r="A30" s="65"/>
      <c r="B30" s="66"/>
      <c r="C30" s="65"/>
      <c r="D30" s="78"/>
      <c r="E30" s="78"/>
      <c r="F30" s="78"/>
      <c r="G30" s="78"/>
      <c r="H30" s="78"/>
      <c r="I30" s="68"/>
      <c r="J30" s="7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</row>
    <row r="31" spans="1:60" s="70" customFormat="1" ht="9" x14ac:dyDescent="0.15">
      <c r="A31" s="65"/>
      <c r="B31" s="66"/>
      <c r="C31" s="65"/>
      <c r="D31" s="78"/>
      <c r="E31" s="78"/>
      <c r="F31" s="78"/>
      <c r="G31" s="78"/>
      <c r="H31" s="78"/>
      <c r="I31" s="68"/>
      <c r="J31" s="7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</row>
    <row r="32" spans="1:60" s="70" customFormat="1" ht="9" x14ac:dyDescent="0.15">
      <c r="A32" s="65"/>
      <c r="B32" s="66"/>
      <c r="C32" s="65"/>
      <c r="D32" s="78"/>
      <c r="E32" s="78"/>
      <c r="F32" s="78"/>
      <c r="G32" s="78"/>
      <c r="H32" s="78"/>
      <c r="I32" s="68"/>
      <c r="J32" s="7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</row>
    <row r="33" spans="1:60" s="70" customFormat="1" ht="9" x14ac:dyDescent="0.15">
      <c r="A33" s="65"/>
      <c r="B33" s="66"/>
      <c r="C33" s="65"/>
      <c r="D33" s="78"/>
      <c r="E33" s="78"/>
      <c r="F33" s="78"/>
      <c r="G33" s="78"/>
      <c r="H33" s="78"/>
      <c r="I33" s="68"/>
      <c r="J33" s="7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</row>
    <row r="34" spans="1:60" s="70" customFormat="1" ht="9" x14ac:dyDescent="0.15">
      <c r="A34" s="65"/>
      <c r="B34" s="66"/>
      <c r="C34" s="65"/>
      <c r="D34" s="78"/>
      <c r="E34" s="78"/>
      <c r="F34" s="78"/>
      <c r="G34" s="78"/>
      <c r="H34" s="78"/>
      <c r="I34" s="68"/>
      <c r="J34" s="7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</row>
    <row r="35" spans="1:60" x14ac:dyDescent="0.2"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1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</row>
  </sheetData>
  <pageMargins left="0.78740157480314965" right="0.78740157480314965" top="0.98425196850393704" bottom="0.98425196850393704" header="0.51181102362204722" footer="0.51181102362204722"/>
  <pageSetup paperSize="8" scale="57" fitToWidth="2" orientation="landscape" r:id="rId1"/>
  <headerFooter alignWithMargins="0">
    <oddHeader xml:space="preserve">&amp;L&amp;9UFT-gp
DAAF - SAP&amp;C&amp;9File input DAAF 
Indicatori rendicontazione it&amp;R&amp;9
&amp;P / &amp;N </oddHeader>
    <oddFooter>&amp;L&amp;F&amp;7, &amp;D&amp;C&amp;8Versione del modulo: DAAF 5.0 del 01.12.2025 	&amp;R&amp;9UFT, gp, Thomas Mangold</oddFooter>
  </headerFooter>
  <rowBreaks count="1" manualBreakCount="1">
    <brk id="20" max="65535" man="1"/>
  </rowBreaks>
  <colBreaks count="2" manualBreakCount="2">
    <brk id="30" max="1048575" man="1"/>
    <brk id="4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RUBA Daten-Inputfile Berichterstattung Version 2.0"/>
    <f:field ref="objsubject" par="" edit="true" text=""/>
    <f:field ref="objcreatedby" par="" text="Schild, Clemens (BAV - scc)"/>
    <f:field ref="objcreatedat" par="" text="22.05.2018 16:01:26"/>
    <f:field ref="objchangedby" par="" text="Schild, Clemens (BAV - scc)"/>
    <f:field ref="objmodifiedat" par="" text="22.05.2018 16:02:12"/>
    <f:field ref="doc_FSCFOLIO_1_1001_FieldDocumentNumber" par="" text=""/>
    <f:field ref="doc_FSCFOLIO_1_1001_FieldSubject" par="" edit="true" text=""/>
    <f:field ref="FSCFOLIO_1_1001_FieldCurrentUser" par="" text="Clemens Schild"/>
    <f:field ref="CCAPRECONFIG_15_1001_Objektname" par="" edit="true" text="RUBA Daten-Inputfile Berichterstattung Version 2.0"/>
    <f:field ref="CHPRECONFIG_1_1001_Objektname" par="" edit="true" text="RUBA Daten-Inputfile Berichterstattung Version 2.0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Kennzahlen Berichterstattung</vt:lpstr>
      <vt:lpstr>Indicateurs comptes-rendus</vt:lpstr>
      <vt:lpstr>indicatori della rendicontazion</vt:lpstr>
      <vt:lpstr>'Indicateurs comptes-rendus'!Drucktitel</vt:lpstr>
      <vt:lpstr>'indicatori della rendicontazion'!Drucktitel</vt:lpstr>
      <vt:lpstr>'Kennzahlen Berichterstattung'!Drucktitel</vt:lpstr>
    </vt:vector>
  </TitlesOfParts>
  <Manager>Christophe Kauer</Manager>
  <Company>SBB AG, I-F-PIC-FOEV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NeatGB Kosten-Controlling per 31.12.2015</dc:title>
  <dc:subject>Kofat-File NeatGB</dc:subject>
  <dc:creator>Bresson Sylvia BAV</dc:creator>
  <cp:keywords>Granid; NEATGB; Kofatfile; Kosten-Controlling</cp:keywords>
  <dc:description>Definitive Lieferung an das BAV am 03.02.2016</dc:description>
  <cp:lastModifiedBy>Pfrunder Jolanda BAV</cp:lastModifiedBy>
  <cp:lastPrinted>2016-07-27T14:58:10Z</cp:lastPrinted>
  <dcterms:created xsi:type="dcterms:W3CDTF">2000-01-26T06:56:55Z</dcterms:created>
  <dcterms:modified xsi:type="dcterms:W3CDTF">2025-11-12T09:03:03Z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-53461258</vt:i4>
  </property>
  <property fmtid="{D5CDD505-2E9C-101B-9397-08002B2CF9AE}" pid="4" name="_EmailSubject">
    <vt:lpwstr>Definitive Abgabe Kofat und Terminplan zum NeatGB Stichtag 31.12.2015</vt:lpwstr>
  </property>
  <property fmtid="{D5CDD505-2E9C-101B-9397-08002B2CF9AE}" pid="5" name="_AuthorEmail">
    <vt:lpwstr>alexandre.de_bruyne@sbb.ch</vt:lpwstr>
  </property>
  <property fmtid="{D5CDD505-2E9C-101B-9397-08002B2CF9AE}" pid="6" name="_AuthorEmailDisplayName">
    <vt:lpwstr>De Bruyne Alexandre (I-F-PIC-FOEV)</vt:lpwstr>
  </property>
  <property fmtid="{D5CDD505-2E9C-101B-9397-08002B2CF9AE}" pid="7" name="FSC#BAVTEMPL@102.1950:Amtstitel">
    <vt:lpwstr>Abteilung Infrastruktur</vt:lpwstr>
  </property>
  <property fmtid="{D5CDD505-2E9C-101B-9397-08002B2CF9AE}" pid="8" name="FSC#BAVTEMPL@102.1950:AssignmentName">
    <vt:lpwstr/>
  </property>
  <property fmtid="{D5CDD505-2E9C-101B-9397-08002B2CF9AE}" pid="9" name="FSC#BAVTEMPL@102.1950:BAVShortsign">
    <vt:lpwstr>scc</vt:lpwstr>
  </property>
  <property fmtid="{D5CDD505-2E9C-101B-9397-08002B2CF9AE}" pid="10" name="FSC#BAVTEMPL@102.1950:DocumentID">
    <vt:lpwstr>194</vt:lpwstr>
  </property>
  <property fmtid="{D5CDD505-2E9C-101B-9397-08002B2CF9AE}" pid="11" name="FSC#BAVTEMPL@102.1950:Dossierref">
    <vt:lpwstr/>
  </property>
  <property fmtid="{D5CDD505-2E9C-101B-9397-08002B2CF9AE}" pid="12" name="FSC#BAVTEMPL@102.1950:EmpfName">
    <vt:lpwstr/>
  </property>
  <property fmtid="{D5CDD505-2E9C-101B-9397-08002B2CF9AE}" pid="13" name="FSC#BAVTEMPL@102.1950:EmpfName_AP">
    <vt:lpwstr/>
  </property>
  <property fmtid="{D5CDD505-2E9C-101B-9397-08002B2CF9AE}" pid="14" name="FSC#BAVTEMPL@102.1950:EmpfOrt">
    <vt:lpwstr/>
  </property>
  <property fmtid="{D5CDD505-2E9C-101B-9397-08002B2CF9AE}" pid="15" name="FSC#BAVTEMPL@102.1950:EmpfPLZ">
    <vt:lpwstr/>
  </property>
  <property fmtid="{D5CDD505-2E9C-101B-9397-08002B2CF9AE}" pid="16" name="FSC#BAVTEMPL@102.1950:EmpfStrasse">
    <vt:lpwstr/>
  </property>
  <property fmtid="{D5CDD505-2E9C-101B-9397-08002B2CF9AE}" pid="17" name="FSC#BAVTEMPL@102.1950:EmpfOrt_AP">
    <vt:lpwstr/>
  </property>
  <property fmtid="{D5CDD505-2E9C-101B-9397-08002B2CF9AE}" pid="18" name="FSC#BAVTEMPL@102.1950:EmpfPLZ_AP">
    <vt:lpwstr/>
  </property>
  <property fmtid="{D5CDD505-2E9C-101B-9397-08002B2CF9AE}" pid="19" name="FSC#BAVTEMPL@102.1950:EmpfStrasse_AP">
    <vt:lpwstr/>
  </property>
  <property fmtid="{D5CDD505-2E9C-101B-9397-08002B2CF9AE}" pid="20" name="FSC#BAVTEMPL@102.1950:FileRespEmail">
    <vt:lpwstr>clemens.schild@bav.admin.ch</vt:lpwstr>
  </property>
  <property fmtid="{D5CDD505-2E9C-101B-9397-08002B2CF9AE}" pid="21" name="FSC#BAVTEMPL@102.1950:FileRespFax">
    <vt:lpwstr>+41 58 462 55 95</vt:lpwstr>
  </property>
  <property fmtid="{D5CDD505-2E9C-101B-9397-08002B2CF9AE}" pid="22" name="FSC#BAVTEMPL@102.1950:FileRespHome">
    <vt:lpwstr>Ittigen</vt:lpwstr>
  </property>
  <property fmtid="{D5CDD505-2E9C-101B-9397-08002B2CF9AE}" pid="23" name="FSC#BAVTEMPL@102.1950:FileResponsible">
    <vt:lpwstr>Clemens Schild</vt:lpwstr>
  </property>
  <property fmtid="{D5CDD505-2E9C-101B-9397-08002B2CF9AE}" pid="24" name="FSC#BAVTEMPL@102.1950:FileRespOrg">
    <vt:lpwstr>Grossprojekte (BAV)</vt:lpwstr>
  </property>
  <property fmtid="{D5CDD505-2E9C-101B-9397-08002B2CF9AE}" pid="25" name="FSC#BAVTEMPL@102.1950:FileRespOrgHome">
    <vt:lpwstr/>
  </property>
  <property fmtid="{D5CDD505-2E9C-101B-9397-08002B2CF9AE}" pid="26" name="FSC#BAVTEMPL@102.1950:FileRespOrgStreet">
    <vt:lpwstr/>
  </property>
  <property fmtid="{D5CDD505-2E9C-101B-9397-08002B2CF9AE}" pid="27" name="FSC#BAVTEMPL@102.1950:FileRespOrgZipCode">
    <vt:lpwstr/>
  </property>
  <property fmtid="{D5CDD505-2E9C-101B-9397-08002B2CF9AE}" pid="28" name="FSC#BAVTEMPL@102.1950:FileRespOU">
    <vt:lpwstr>Grossprojekte</vt:lpwstr>
  </property>
  <property fmtid="{D5CDD505-2E9C-101B-9397-08002B2CF9AE}" pid="29" name="FSC#BAVTEMPL@102.1950:FileRespStreet">
    <vt:lpwstr>Mühlestrasse 6</vt:lpwstr>
  </property>
  <property fmtid="{D5CDD505-2E9C-101B-9397-08002B2CF9AE}" pid="30" name="FSC#BAVTEMPL@102.1950:FileRespTel">
    <vt:lpwstr>+41 58 465 03 89</vt:lpwstr>
  </property>
  <property fmtid="{D5CDD505-2E9C-101B-9397-08002B2CF9AE}" pid="31" name="FSC#BAVTEMPL@102.1950:FileRespZipCode">
    <vt:lpwstr>3063</vt:lpwstr>
  </property>
  <property fmtid="{D5CDD505-2E9C-101B-9397-08002B2CF9AE}" pid="32" name="FSC#BAVTEMPL@102.1950:ForeignNumber">
    <vt:lpwstr/>
  </property>
  <property fmtid="{D5CDD505-2E9C-101B-9397-08002B2CF9AE}" pid="33" name="FSC#BAVTEMPL@102.1950:NameFileResponsible">
    <vt:lpwstr>Schild</vt:lpwstr>
  </property>
  <property fmtid="{D5CDD505-2E9C-101B-9397-08002B2CF9AE}" pid="34" name="FSC#BAVTEMPL@102.1950:OutAttachPhysic">
    <vt:lpwstr/>
  </property>
  <property fmtid="{D5CDD505-2E9C-101B-9397-08002B2CF9AE}" pid="35" name="FSC#BAVTEMPL@102.1950:Registrierdatum">
    <vt:lpwstr/>
  </property>
  <property fmtid="{D5CDD505-2E9C-101B-9397-08002B2CF9AE}" pid="36" name="FSC#BAVTEMPL@102.1950:RegPlanPos">
    <vt:lpwstr>BAV-230.1</vt:lpwstr>
  </property>
  <property fmtid="{D5CDD505-2E9C-101B-9397-08002B2CF9AE}" pid="37" name="FSC#BAVTEMPL@102.1950:Subject">
    <vt:lpwstr/>
  </property>
  <property fmtid="{D5CDD505-2E9C-101B-9397-08002B2CF9AE}" pid="38" name="FSC#BAVTEMPL@102.1950:TitleDossier">
    <vt:lpwstr/>
  </property>
  <property fmtid="{D5CDD505-2E9C-101B-9397-08002B2CF9AE}" pid="39" name="FSC#BAVTEMPL@102.1950:UserFunction">
    <vt:lpwstr>Sektion</vt:lpwstr>
  </property>
  <property fmtid="{D5CDD505-2E9C-101B-9397-08002B2CF9AE}" pid="40" name="FSC#BAVTEMPL@102.1950:VornameNameFileResponsible">
    <vt:lpwstr>Clemens</vt:lpwstr>
  </property>
  <property fmtid="{D5CDD505-2E9C-101B-9397-08002B2CF9AE}" pid="41" name="FSC#BAVTEMPL@102.1950:ZusendungAm">
    <vt:lpwstr/>
  </property>
  <property fmtid="{D5CDD505-2E9C-101B-9397-08002B2CF9AE}" pid="42" name="FSC#BAVTEMPL@102.1950:SubFileState">
    <vt:lpwstr/>
  </property>
  <property fmtid="{D5CDD505-2E9C-101B-9397-08002B2CF9AE}" pid="43" name="FSC#UVEKCFG@15.1700:Function">
    <vt:lpwstr>Sektion</vt:lpwstr>
  </property>
  <property fmtid="{D5CDD505-2E9C-101B-9397-08002B2CF9AE}" pid="44" name="FSC#UVEKCFG@15.1700:FileRespOrg">
    <vt:lpwstr>Grossprojekte</vt:lpwstr>
  </property>
  <property fmtid="{D5CDD505-2E9C-101B-9397-08002B2CF9AE}" pid="45" name="FSC#UVEKCFG@15.1700:DefaultGroupFileResponsible">
    <vt:lpwstr>Grossprojekte</vt:lpwstr>
  </property>
  <property fmtid="{D5CDD505-2E9C-101B-9397-08002B2CF9AE}" pid="46" name="FSC#UVEKCFG@15.1700:FileRespFunction">
    <vt:lpwstr>Sektion</vt:lpwstr>
  </property>
  <property fmtid="{D5CDD505-2E9C-101B-9397-08002B2CF9AE}" pid="47" name="FSC#UVEKCFG@15.1700:AssignedClassification">
    <vt:lpwstr/>
  </property>
  <property fmtid="{D5CDD505-2E9C-101B-9397-08002B2CF9AE}" pid="48" name="FSC#UVEKCFG@15.1700:AssignedClassificationCode">
    <vt:lpwstr>COO.1.1001.1.137854</vt:lpwstr>
  </property>
  <property fmtid="{D5CDD505-2E9C-101B-9397-08002B2CF9AE}" pid="49" name="FSC#UVEKCFG@15.1700:FileResponsible">
    <vt:lpwstr>Clemens Schild</vt:lpwstr>
  </property>
  <property fmtid="{D5CDD505-2E9C-101B-9397-08002B2CF9AE}" pid="50" name="FSC#UVEKCFG@15.1700:FileResponsibleTel">
    <vt:lpwstr>+41 58 465 03 89</vt:lpwstr>
  </property>
  <property fmtid="{D5CDD505-2E9C-101B-9397-08002B2CF9AE}" pid="51" name="FSC#UVEKCFG@15.1700:FileResponsibleEmail">
    <vt:lpwstr>clemens.schild@bav.admin.ch</vt:lpwstr>
  </property>
  <property fmtid="{D5CDD505-2E9C-101B-9397-08002B2CF9AE}" pid="52" name="FSC#UVEKCFG@15.1700:FileResponsibleFax">
    <vt:lpwstr>+41 58 462 55 95</vt:lpwstr>
  </property>
  <property fmtid="{D5CDD505-2E9C-101B-9397-08002B2CF9AE}" pid="53" name="FSC#UVEKCFG@15.1700:FileResponsibleAddress">
    <vt:lpwstr>Mühlestrasse 6, 3063 Ittigen</vt:lpwstr>
  </property>
  <property fmtid="{D5CDD505-2E9C-101B-9397-08002B2CF9AE}" pid="54" name="FSC#UVEKCFG@15.1700:FileResponsibleStreet">
    <vt:lpwstr>Mühlestrasse 6</vt:lpwstr>
  </property>
  <property fmtid="{D5CDD505-2E9C-101B-9397-08002B2CF9AE}" pid="55" name="FSC#UVEKCFG@15.1700:FileResponsiblezipcode">
    <vt:lpwstr>3063</vt:lpwstr>
  </property>
  <property fmtid="{D5CDD505-2E9C-101B-9397-08002B2CF9AE}" pid="56" name="FSC#UVEKCFG@15.1700:FileResponsiblecity">
    <vt:lpwstr>Ittigen</vt:lpwstr>
  </property>
  <property fmtid="{D5CDD505-2E9C-101B-9397-08002B2CF9AE}" pid="57" name="FSC#UVEKCFG@15.1700:FileResponsibleAbbreviation">
    <vt:lpwstr>scc</vt:lpwstr>
  </property>
  <property fmtid="{D5CDD505-2E9C-101B-9397-08002B2CF9AE}" pid="58" name="FSC#UVEKCFG@15.1700:FileRespOrgHome">
    <vt:lpwstr/>
  </property>
  <property fmtid="{D5CDD505-2E9C-101B-9397-08002B2CF9AE}" pid="59" name="FSC#UVEKCFG@15.1700:CurrUserAbbreviation">
    <vt:lpwstr>scc</vt:lpwstr>
  </property>
  <property fmtid="{D5CDD505-2E9C-101B-9397-08002B2CF9AE}" pid="60" name="FSC#UVEKCFG@15.1700:CategoryReference">
    <vt:lpwstr>BAV-230.1</vt:lpwstr>
  </property>
  <property fmtid="{D5CDD505-2E9C-101B-9397-08002B2CF9AE}" pid="61" name="FSC#UVEKCFG@15.1700:cooAddress">
    <vt:lpwstr>COO.2125.100.2.11037750</vt:lpwstr>
  </property>
  <property fmtid="{D5CDD505-2E9C-101B-9397-08002B2CF9AE}" pid="62" name="FSC#UVEKCFG@15.1700:sleeveFileReference">
    <vt:lpwstr/>
  </property>
  <property fmtid="{D5CDD505-2E9C-101B-9397-08002B2CF9AE}" pid="63" name="FSC#UVEKCFG@15.1700:BureauName">
    <vt:lpwstr/>
  </property>
  <property fmtid="{D5CDD505-2E9C-101B-9397-08002B2CF9AE}" pid="64" name="FSC#UVEKCFG@15.1700:BureauShortName">
    <vt:lpwstr/>
  </property>
  <property fmtid="{D5CDD505-2E9C-101B-9397-08002B2CF9AE}" pid="65" name="FSC#UVEKCFG@15.1700:BureauWebsite">
    <vt:lpwstr/>
  </property>
  <property fmtid="{D5CDD505-2E9C-101B-9397-08002B2CF9AE}" pid="66" name="FSC#UVEKCFG@15.1700:SubFileTitle">
    <vt:lpwstr>RUBA Daten-Inputfile Berichterstattung</vt:lpwstr>
  </property>
  <property fmtid="{D5CDD505-2E9C-101B-9397-08002B2CF9AE}" pid="67" name="FSC#UVEKCFG@15.1700:ForeignNumber">
    <vt:lpwstr/>
  </property>
  <property fmtid="{D5CDD505-2E9C-101B-9397-08002B2CF9AE}" pid="68" name="FSC#UVEKCFG@15.1700:Amtstitel">
    <vt:lpwstr>Abteilung Infrastruktur</vt:lpwstr>
  </property>
  <property fmtid="{D5CDD505-2E9C-101B-9397-08002B2CF9AE}" pid="69" name="FSC#UVEKCFG@15.1700:ZusendungAm">
    <vt:lpwstr/>
  </property>
  <property fmtid="{D5CDD505-2E9C-101B-9397-08002B2CF9AE}" pid="70" name="FSC#UVEKCFG@15.1700:SignerLeft">
    <vt:lpwstr/>
  </property>
  <property fmtid="{D5CDD505-2E9C-101B-9397-08002B2CF9AE}" pid="71" name="FSC#UVEKCFG@15.1700:SignerRight">
    <vt:lpwstr/>
  </property>
  <property fmtid="{D5CDD505-2E9C-101B-9397-08002B2CF9AE}" pid="72" name="FSC#UVEKCFG@15.1700:SignerLeftJobTitle">
    <vt:lpwstr/>
  </property>
  <property fmtid="{D5CDD505-2E9C-101B-9397-08002B2CF9AE}" pid="73" name="FSC#UVEKCFG@15.1700:SignerRightJobTitle">
    <vt:lpwstr/>
  </property>
  <property fmtid="{D5CDD505-2E9C-101B-9397-08002B2CF9AE}" pid="74" name="FSC#UVEKCFG@15.1700:SignerLeftFunction">
    <vt:lpwstr/>
  </property>
  <property fmtid="{D5CDD505-2E9C-101B-9397-08002B2CF9AE}" pid="75" name="FSC#UVEKCFG@15.1700:SignerRightFunction">
    <vt:lpwstr/>
  </property>
  <property fmtid="{D5CDD505-2E9C-101B-9397-08002B2CF9AE}" pid="76" name="FSC#UVEKCFG@15.1700:SignerLeftUserRoleGroup">
    <vt:lpwstr/>
  </property>
  <property fmtid="{D5CDD505-2E9C-101B-9397-08002B2CF9AE}" pid="77" name="FSC#UVEKCFG@15.1700:SignerRightUserRoleGroup">
    <vt:lpwstr/>
  </property>
  <property fmtid="{D5CDD505-2E9C-101B-9397-08002B2CF9AE}" pid="78" name="FSC#COOELAK@1.1001:Subject">
    <vt:lpwstr/>
  </property>
  <property fmtid="{D5CDD505-2E9C-101B-9397-08002B2CF9AE}" pid="79" name="FSC#COOELAK@1.1001:FileReference">
    <vt:lpwstr>BAV-230.1-00003</vt:lpwstr>
  </property>
  <property fmtid="{D5CDD505-2E9C-101B-9397-08002B2CF9AE}" pid="80" name="FSC#COOELAK@1.1001:FileRefYear">
    <vt:lpwstr>2014</vt:lpwstr>
  </property>
  <property fmtid="{D5CDD505-2E9C-101B-9397-08002B2CF9AE}" pid="81" name="FSC#COOELAK@1.1001:FileRefOrdinal">
    <vt:lpwstr>3</vt:lpwstr>
  </property>
  <property fmtid="{D5CDD505-2E9C-101B-9397-08002B2CF9AE}" pid="82" name="FSC#COOELAK@1.1001:FileRefOU">
    <vt:lpwstr>reg_IN</vt:lpwstr>
  </property>
  <property fmtid="{D5CDD505-2E9C-101B-9397-08002B2CF9AE}" pid="83" name="FSC#COOELAK@1.1001:Organization">
    <vt:lpwstr/>
  </property>
  <property fmtid="{D5CDD505-2E9C-101B-9397-08002B2CF9AE}" pid="84" name="FSC#COOELAK@1.1001:Owner">
    <vt:lpwstr>Schild Clemens</vt:lpwstr>
  </property>
  <property fmtid="{D5CDD505-2E9C-101B-9397-08002B2CF9AE}" pid="85" name="FSC#COOELAK@1.1001:OwnerExtension">
    <vt:lpwstr>+41 58 465 03 89</vt:lpwstr>
  </property>
  <property fmtid="{D5CDD505-2E9C-101B-9397-08002B2CF9AE}" pid="86" name="FSC#COOELAK@1.1001:OwnerFaxExtension">
    <vt:lpwstr>+41 58 462 55 95</vt:lpwstr>
  </property>
  <property fmtid="{D5CDD505-2E9C-101B-9397-08002B2CF9AE}" pid="87" name="FSC#COOELAK@1.1001:DispatchedBy">
    <vt:lpwstr/>
  </property>
  <property fmtid="{D5CDD505-2E9C-101B-9397-08002B2CF9AE}" pid="88" name="FSC#COOELAK@1.1001:DispatchedAt">
    <vt:lpwstr/>
  </property>
  <property fmtid="{D5CDD505-2E9C-101B-9397-08002B2CF9AE}" pid="89" name="FSC#COOELAK@1.1001:ApprovedBy">
    <vt:lpwstr/>
  </property>
  <property fmtid="{D5CDD505-2E9C-101B-9397-08002B2CF9AE}" pid="90" name="FSC#COOELAK@1.1001:ApprovedAt">
    <vt:lpwstr/>
  </property>
  <property fmtid="{D5CDD505-2E9C-101B-9397-08002B2CF9AE}" pid="91" name="FSC#COOELAK@1.1001:Department">
    <vt:lpwstr>Grossprojekte (BAV)</vt:lpwstr>
  </property>
  <property fmtid="{D5CDD505-2E9C-101B-9397-08002B2CF9AE}" pid="92" name="FSC#COOELAK@1.1001:CreatedAt">
    <vt:lpwstr>22.05.2018</vt:lpwstr>
  </property>
  <property fmtid="{D5CDD505-2E9C-101B-9397-08002B2CF9AE}" pid="93" name="FSC#COOELAK@1.1001:OU">
    <vt:lpwstr>Grossprojekte (BAV)</vt:lpwstr>
  </property>
  <property fmtid="{D5CDD505-2E9C-101B-9397-08002B2CF9AE}" pid="94" name="FSC#COOELAK@1.1001:Priority">
    <vt:lpwstr> ()</vt:lpwstr>
  </property>
  <property fmtid="{D5CDD505-2E9C-101B-9397-08002B2CF9AE}" pid="95" name="FSC#COOELAK@1.1001:ObjBarCode">
    <vt:lpwstr>*COO.2125.100.2.11037750*</vt:lpwstr>
  </property>
  <property fmtid="{D5CDD505-2E9C-101B-9397-08002B2CF9AE}" pid="96" name="FSC#COOELAK@1.1001:RefBarCode">
    <vt:lpwstr>*COO.2125.100.2.9951611*</vt:lpwstr>
  </property>
  <property fmtid="{D5CDD505-2E9C-101B-9397-08002B2CF9AE}" pid="97" name="FSC#COOELAK@1.1001:FileRefBarCode">
    <vt:lpwstr>*BAV-230.1-00003*</vt:lpwstr>
  </property>
  <property fmtid="{D5CDD505-2E9C-101B-9397-08002B2CF9AE}" pid="98" name="FSC#COOELAK@1.1001:ExternalRef">
    <vt:lpwstr/>
  </property>
  <property fmtid="{D5CDD505-2E9C-101B-9397-08002B2CF9AE}" pid="99" name="FSC#COOELAK@1.1001:IncomingNumber">
    <vt:lpwstr/>
  </property>
  <property fmtid="{D5CDD505-2E9C-101B-9397-08002B2CF9AE}" pid="100" name="FSC#COOELAK@1.1001:IncomingSubject">
    <vt:lpwstr/>
  </property>
  <property fmtid="{D5CDD505-2E9C-101B-9397-08002B2CF9AE}" pid="101" name="FSC#COOELAK@1.1001:ProcessResponsible">
    <vt:lpwstr>Beer Benedikt</vt:lpwstr>
  </property>
  <property fmtid="{D5CDD505-2E9C-101B-9397-08002B2CF9AE}" pid="102" name="FSC#COOELAK@1.1001:ProcessResponsiblePhone">
    <vt:lpwstr>+41 58 462 38 10</vt:lpwstr>
  </property>
  <property fmtid="{D5CDD505-2E9C-101B-9397-08002B2CF9AE}" pid="103" name="FSC#COOELAK@1.1001:ProcessResponsibleMail">
    <vt:lpwstr>benedikt.beer@bav.admin.ch</vt:lpwstr>
  </property>
  <property fmtid="{D5CDD505-2E9C-101B-9397-08002B2CF9AE}" pid="104" name="FSC#COOELAK@1.1001:ProcessResponsibleFax">
    <vt:lpwstr>+41 58 462 55 95</vt:lpwstr>
  </property>
  <property fmtid="{D5CDD505-2E9C-101B-9397-08002B2CF9AE}" pid="105" name="FSC#COOELAK@1.1001:ApproverFirstName">
    <vt:lpwstr/>
  </property>
  <property fmtid="{D5CDD505-2E9C-101B-9397-08002B2CF9AE}" pid="106" name="FSC#COOELAK@1.1001:ApproverSurName">
    <vt:lpwstr/>
  </property>
  <property fmtid="{D5CDD505-2E9C-101B-9397-08002B2CF9AE}" pid="107" name="FSC#COOELAK@1.1001:ApproverTitle">
    <vt:lpwstr/>
  </property>
  <property fmtid="{D5CDD505-2E9C-101B-9397-08002B2CF9AE}" pid="108" name="FSC#COOELAK@1.1001:ExternalDate">
    <vt:lpwstr/>
  </property>
  <property fmtid="{D5CDD505-2E9C-101B-9397-08002B2CF9AE}" pid="109" name="FSC#COOELAK@1.1001:SettlementApprovedAt">
    <vt:lpwstr/>
  </property>
  <property fmtid="{D5CDD505-2E9C-101B-9397-08002B2CF9AE}" pid="110" name="FSC#COOELAK@1.1001:BaseNumber">
    <vt:lpwstr>BAV-230.1</vt:lpwstr>
  </property>
  <property fmtid="{D5CDD505-2E9C-101B-9397-08002B2CF9AE}" pid="111" name="FSC#COOELAK@1.1001:CurrentUserRolePos">
    <vt:lpwstr>Sachbearbeiter/in</vt:lpwstr>
  </property>
  <property fmtid="{D5CDD505-2E9C-101B-9397-08002B2CF9AE}" pid="112" name="FSC#COOELAK@1.1001:CurrentUserEmail">
    <vt:lpwstr>clemens.schild@bav.admin.ch</vt:lpwstr>
  </property>
  <property fmtid="{D5CDD505-2E9C-101B-9397-08002B2CF9AE}" pid="113" name="FSC#ELAKGOV@1.1001:PersonalSubjGender">
    <vt:lpwstr/>
  </property>
  <property fmtid="{D5CDD505-2E9C-101B-9397-08002B2CF9AE}" pid="114" name="FSC#ELAKGOV@1.1001:PersonalSubjFirstName">
    <vt:lpwstr/>
  </property>
  <property fmtid="{D5CDD505-2E9C-101B-9397-08002B2CF9AE}" pid="115" name="FSC#ELAKGOV@1.1001:PersonalSubjSurName">
    <vt:lpwstr/>
  </property>
  <property fmtid="{D5CDD505-2E9C-101B-9397-08002B2CF9AE}" pid="116" name="FSC#ELAKGOV@1.1001:PersonalSubjSalutation">
    <vt:lpwstr/>
  </property>
  <property fmtid="{D5CDD505-2E9C-101B-9397-08002B2CF9AE}" pid="117" name="FSC#ELAKGOV@1.1001:PersonalSubjAddress">
    <vt:lpwstr/>
  </property>
  <property fmtid="{D5CDD505-2E9C-101B-9397-08002B2CF9AE}" pid="118" name="FSC#ATSTATECFG@1.1001:Office">
    <vt:lpwstr/>
  </property>
  <property fmtid="{D5CDD505-2E9C-101B-9397-08002B2CF9AE}" pid="119" name="FSC#ATSTATECFG@1.1001:Agent">
    <vt:lpwstr>Clemens Schild</vt:lpwstr>
  </property>
  <property fmtid="{D5CDD505-2E9C-101B-9397-08002B2CF9AE}" pid="120" name="FSC#ATSTATECFG@1.1001:AgentPhone">
    <vt:lpwstr>+41 58 465 03 89</vt:lpwstr>
  </property>
  <property fmtid="{D5CDD505-2E9C-101B-9397-08002B2CF9AE}" pid="121" name="FSC#ATSTATECFG@1.1001:DepartmentFax">
    <vt:lpwstr/>
  </property>
  <property fmtid="{D5CDD505-2E9C-101B-9397-08002B2CF9AE}" pid="122" name="FSC#ATSTATECFG@1.1001:DepartmentEmail">
    <vt:lpwstr/>
  </property>
  <property fmtid="{D5CDD505-2E9C-101B-9397-08002B2CF9AE}" pid="123" name="FSC#ATSTATECFG@1.1001:SubfileDate">
    <vt:lpwstr/>
  </property>
  <property fmtid="{D5CDD505-2E9C-101B-9397-08002B2CF9AE}" pid="124" name="FSC#ATSTATECFG@1.1001:SubfileSubject">
    <vt:lpwstr/>
  </property>
  <property fmtid="{D5CDD505-2E9C-101B-9397-08002B2CF9AE}" pid="125" name="FSC#ATSTATECFG@1.1001:DepartmentZipCode">
    <vt:lpwstr/>
  </property>
  <property fmtid="{D5CDD505-2E9C-101B-9397-08002B2CF9AE}" pid="126" name="FSC#ATSTATECFG@1.1001:DepartmentCountry">
    <vt:lpwstr/>
  </property>
  <property fmtid="{D5CDD505-2E9C-101B-9397-08002B2CF9AE}" pid="127" name="FSC#ATSTATECFG@1.1001:DepartmentCity">
    <vt:lpwstr/>
  </property>
  <property fmtid="{D5CDD505-2E9C-101B-9397-08002B2CF9AE}" pid="128" name="FSC#ATSTATECFG@1.1001:DepartmentStreet">
    <vt:lpwstr/>
  </property>
  <property fmtid="{D5CDD505-2E9C-101B-9397-08002B2CF9AE}" pid="129" name="FSC#ATSTATECFG@1.1001:DepartmentDVR">
    <vt:lpwstr/>
  </property>
  <property fmtid="{D5CDD505-2E9C-101B-9397-08002B2CF9AE}" pid="130" name="FSC#ATSTATECFG@1.1001:DepartmentUID">
    <vt:lpwstr/>
  </property>
  <property fmtid="{D5CDD505-2E9C-101B-9397-08002B2CF9AE}" pid="131" name="FSC#ATSTATECFG@1.1001:SubfileReference">
    <vt:lpwstr>BAV-230.1-00003/00007</vt:lpwstr>
  </property>
  <property fmtid="{D5CDD505-2E9C-101B-9397-08002B2CF9AE}" pid="132" name="FSC#ATSTATECFG@1.1001:Clause">
    <vt:lpwstr/>
  </property>
  <property fmtid="{D5CDD505-2E9C-101B-9397-08002B2CF9AE}" pid="133" name="FSC#ATSTATECFG@1.1001:ApprovedSignature">
    <vt:lpwstr/>
  </property>
  <property fmtid="{D5CDD505-2E9C-101B-9397-08002B2CF9AE}" pid="134" name="FSC#ATSTATECFG@1.1001:BankAccount">
    <vt:lpwstr/>
  </property>
  <property fmtid="{D5CDD505-2E9C-101B-9397-08002B2CF9AE}" pid="135" name="FSC#ATSTATECFG@1.1001:BankAccountOwner">
    <vt:lpwstr/>
  </property>
  <property fmtid="{D5CDD505-2E9C-101B-9397-08002B2CF9AE}" pid="136" name="FSC#ATSTATECFG@1.1001:BankInstitute">
    <vt:lpwstr/>
  </property>
  <property fmtid="{D5CDD505-2E9C-101B-9397-08002B2CF9AE}" pid="137" name="FSC#ATSTATECFG@1.1001:BankAccountID">
    <vt:lpwstr/>
  </property>
  <property fmtid="{D5CDD505-2E9C-101B-9397-08002B2CF9AE}" pid="138" name="FSC#ATSTATECFG@1.1001:BankAccountIBAN">
    <vt:lpwstr/>
  </property>
  <property fmtid="{D5CDD505-2E9C-101B-9397-08002B2CF9AE}" pid="139" name="FSC#ATSTATECFG@1.1001:BankAccountBIC">
    <vt:lpwstr/>
  </property>
  <property fmtid="{D5CDD505-2E9C-101B-9397-08002B2CF9AE}" pid="140" name="FSC#ATSTATECFG@1.1001:BankName">
    <vt:lpwstr/>
  </property>
  <property fmtid="{D5CDD505-2E9C-101B-9397-08002B2CF9AE}" pid="141" name="FSC#COOSYSTEM@1.1:Container">
    <vt:lpwstr>COO.2125.100.2.11037750</vt:lpwstr>
  </property>
  <property fmtid="{D5CDD505-2E9C-101B-9397-08002B2CF9AE}" pid="142" name="FSC#FSCFOLIO@1.1001:docpropproject">
    <vt:lpwstr/>
  </property>
  <property fmtid="{D5CDD505-2E9C-101B-9397-08002B2CF9AE}" pid="143" name="_ReviewingToolsShownOnce">
    <vt:lpwstr/>
  </property>
  <property fmtid="{D5CDD505-2E9C-101B-9397-08002B2CF9AE}" pid="144" name="FSC#UVEKCFG@15.1700:DocumentNumber">
    <vt:lpwstr>2017-07-18-0194</vt:lpwstr>
  </property>
  <property fmtid="{D5CDD505-2E9C-101B-9397-08002B2CF9AE}" pid="145" name="FSC#UVEKCFG@15.1700:AssignmentNumber">
    <vt:lpwstr/>
  </property>
  <property fmtid="{D5CDD505-2E9C-101B-9397-08002B2CF9AE}" pid="146" name="FSC#UVEKCFG@15.1700:EM_Personal">
    <vt:lpwstr/>
  </property>
  <property fmtid="{D5CDD505-2E9C-101B-9397-08002B2CF9AE}" pid="147" name="FSC#UVEKCFG@15.1700:EM_Geschlecht">
    <vt:lpwstr/>
  </property>
  <property fmtid="{D5CDD505-2E9C-101B-9397-08002B2CF9AE}" pid="148" name="FSC#UVEKCFG@15.1700:EM_GebDatum">
    <vt:lpwstr/>
  </property>
  <property fmtid="{D5CDD505-2E9C-101B-9397-08002B2CF9AE}" pid="149" name="FSC#UVEKCFG@15.1700:EM_Funktion">
    <vt:lpwstr/>
  </property>
  <property fmtid="{D5CDD505-2E9C-101B-9397-08002B2CF9AE}" pid="150" name="FSC#UVEKCFG@15.1700:EM_Beruf">
    <vt:lpwstr/>
  </property>
  <property fmtid="{D5CDD505-2E9C-101B-9397-08002B2CF9AE}" pid="151" name="FSC#UVEKCFG@15.1700:EM_SVNR">
    <vt:lpwstr/>
  </property>
  <property fmtid="{D5CDD505-2E9C-101B-9397-08002B2CF9AE}" pid="152" name="FSC#UVEKCFG@15.1700:EM_Familienstand">
    <vt:lpwstr/>
  </property>
  <property fmtid="{D5CDD505-2E9C-101B-9397-08002B2CF9AE}" pid="153" name="FSC#UVEKCFG@15.1700:EM_Muttersprache">
    <vt:lpwstr/>
  </property>
  <property fmtid="{D5CDD505-2E9C-101B-9397-08002B2CF9AE}" pid="154" name="FSC#UVEKCFG@15.1700:EM_Geboren_in">
    <vt:lpwstr/>
  </property>
  <property fmtid="{D5CDD505-2E9C-101B-9397-08002B2CF9AE}" pid="155" name="FSC#UVEKCFG@15.1700:EM_Briefanrede">
    <vt:lpwstr/>
  </property>
  <property fmtid="{D5CDD505-2E9C-101B-9397-08002B2CF9AE}" pid="156" name="FSC#UVEKCFG@15.1700:EM_Kommunikationssprache">
    <vt:lpwstr/>
  </property>
  <property fmtid="{D5CDD505-2E9C-101B-9397-08002B2CF9AE}" pid="157" name="FSC#UVEKCFG@15.1700:EM_Webseite">
    <vt:lpwstr/>
  </property>
  <property fmtid="{D5CDD505-2E9C-101B-9397-08002B2CF9AE}" pid="158" name="FSC#UVEKCFG@15.1700:EM_TelNr_Business">
    <vt:lpwstr/>
  </property>
  <property fmtid="{D5CDD505-2E9C-101B-9397-08002B2CF9AE}" pid="159" name="FSC#UVEKCFG@15.1700:EM_TelNr_Private">
    <vt:lpwstr/>
  </property>
  <property fmtid="{D5CDD505-2E9C-101B-9397-08002B2CF9AE}" pid="160" name="FSC#UVEKCFG@15.1700:EM_TelNr_Mobile">
    <vt:lpwstr/>
  </property>
  <property fmtid="{D5CDD505-2E9C-101B-9397-08002B2CF9AE}" pid="161" name="FSC#UVEKCFG@15.1700:EM_TelNr_Other">
    <vt:lpwstr/>
  </property>
  <property fmtid="{D5CDD505-2E9C-101B-9397-08002B2CF9AE}" pid="162" name="FSC#UVEKCFG@15.1700:EM_TelNr_Fax">
    <vt:lpwstr/>
  </property>
  <property fmtid="{D5CDD505-2E9C-101B-9397-08002B2CF9AE}" pid="163" name="FSC#UVEKCFG@15.1700:EM_EMail1">
    <vt:lpwstr/>
  </property>
  <property fmtid="{D5CDD505-2E9C-101B-9397-08002B2CF9AE}" pid="164" name="FSC#UVEKCFG@15.1700:EM_EMail2">
    <vt:lpwstr/>
  </property>
  <property fmtid="{D5CDD505-2E9C-101B-9397-08002B2CF9AE}" pid="165" name="FSC#UVEKCFG@15.1700:EM_EMail3">
    <vt:lpwstr/>
  </property>
  <property fmtid="{D5CDD505-2E9C-101B-9397-08002B2CF9AE}" pid="166" name="FSC#UVEKCFG@15.1700:EM_Name">
    <vt:lpwstr/>
  </property>
  <property fmtid="{D5CDD505-2E9C-101B-9397-08002B2CF9AE}" pid="167" name="FSC#UVEKCFG@15.1700:EM_UID">
    <vt:lpwstr/>
  </property>
  <property fmtid="{D5CDD505-2E9C-101B-9397-08002B2CF9AE}" pid="168" name="FSC#UVEKCFG@15.1700:EM_Rechtsform">
    <vt:lpwstr/>
  </property>
  <property fmtid="{D5CDD505-2E9C-101B-9397-08002B2CF9AE}" pid="169" name="FSC#UVEKCFG@15.1700:EM_Klassifizierung">
    <vt:lpwstr/>
  </property>
  <property fmtid="{D5CDD505-2E9C-101B-9397-08002B2CF9AE}" pid="170" name="FSC#UVEKCFG@15.1700:EM_Gruendungsjahr">
    <vt:lpwstr/>
  </property>
  <property fmtid="{D5CDD505-2E9C-101B-9397-08002B2CF9AE}" pid="171" name="FSC#UVEKCFG@15.1700:EM_Versandart">
    <vt:lpwstr>B-Post</vt:lpwstr>
  </property>
  <property fmtid="{D5CDD505-2E9C-101B-9397-08002B2CF9AE}" pid="172" name="FSC#UVEKCFG@15.1700:EM_Versandvermek">
    <vt:lpwstr/>
  </property>
  <property fmtid="{D5CDD505-2E9C-101B-9397-08002B2CF9AE}" pid="173" name="FSC#UVEKCFG@15.1700:EM_Anrede">
    <vt:lpwstr/>
  </property>
  <property fmtid="{D5CDD505-2E9C-101B-9397-08002B2CF9AE}" pid="174" name="FSC#UVEKCFG@15.1700:EM_Titel">
    <vt:lpwstr/>
  </property>
  <property fmtid="{D5CDD505-2E9C-101B-9397-08002B2CF9AE}" pid="175" name="FSC#UVEKCFG@15.1700:EM_Nachgestellter_Titel">
    <vt:lpwstr/>
  </property>
  <property fmtid="{D5CDD505-2E9C-101B-9397-08002B2CF9AE}" pid="176" name="FSC#UVEKCFG@15.1700:EM_Vorname">
    <vt:lpwstr/>
  </property>
  <property fmtid="{D5CDD505-2E9C-101B-9397-08002B2CF9AE}" pid="177" name="FSC#UVEKCFG@15.1700:EM_Nachname">
    <vt:lpwstr/>
  </property>
  <property fmtid="{D5CDD505-2E9C-101B-9397-08002B2CF9AE}" pid="178" name="FSC#UVEKCFG@15.1700:EM_Kurzbezeichnung">
    <vt:lpwstr/>
  </property>
  <property fmtid="{D5CDD505-2E9C-101B-9397-08002B2CF9AE}" pid="179" name="FSC#UVEKCFG@15.1700:EM_Organisations_Zeile_1">
    <vt:lpwstr/>
  </property>
  <property fmtid="{D5CDD505-2E9C-101B-9397-08002B2CF9AE}" pid="180" name="FSC#UVEKCFG@15.1700:EM_Organisations_Zeile_2">
    <vt:lpwstr/>
  </property>
  <property fmtid="{D5CDD505-2E9C-101B-9397-08002B2CF9AE}" pid="181" name="FSC#UVEKCFG@15.1700:EM_Organisations_Zeile_3">
    <vt:lpwstr/>
  </property>
  <property fmtid="{D5CDD505-2E9C-101B-9397-08002B2CF9AE}" pid="182" name="FSC#UVEKCFG@15.1700:EM_Strasse">
    <vt:lpwstr/>
  </property>
  <property fmtid="{D5CDD505-2E9C-101B-9397-08002B2CF9AE}" pid="183" name="FSC#UVEKCFG@15.1700:EM_Hausnummer">
    <vt:lpwstr/>
  </property>
  <property fmtid="{D5CDD505-2E9C-101B-9397-08002B2CF9AE}" pid="184" name="FSC#UVEKCFG@15.1700:EM_Strasse2">
    <vt:lpwstr/>
  </property>
  <property fmtid="{D5CDD505-2E9C-101B-9397-08002B2CF9AE}" pid="185" name="FSC#UVEKCFG@15.1700:EM_Hausnummer_Zusatz">
    <vt:lpwstr/>
  </property>
  <property fmtid="{D5CDD505-2E9C-101B-9397-08002B2CF9AE}" pid="186" name="FSC#UVEKCFG@15.1700:EM_Postfach">
    <vt:lpwstr/>
  </property>
  <property fmtid="{D5CDD505-2E9C-101B-9397-08002B2CF9AE}" pid="187" name="FSC#UVEKCFG@15.1700:EM_PLZ">
    <vt:lpwstr/>
  </property>
  <property fmtid="{D5CDD505-2E9C-101B-9397-08002B2CF9AE}" pid="188" name="FSC#UVEKCFG@15.1700:EM_Ort">
    <vt:lpwstr/>
  </property>
  <property fmtid="{D5CDD505-2E9C-101B-9397-08002B2CF9AE}" pid="189" name="FSC#UVEKCFG@15.1700:EM_Land">
    <vt:lpwstr/>
  </property>
  <property fmtid="{D5CDD505-2E9C-101B-9397-08002B2CF9AE}" pid="190" name="FSC#UVEKCFG@15.1700:EM_E_Mail_Adresse">
    <vt:lpwstr/>
  </property>
  <property fmtid="{D5CDD505-2E9C-101B-9397-08002B2CF9AE}" pid="191" name="FSC#UVEKCFG@15.1700:EM_Funktionsbezeichnung">
    <vt:lpwstr/>
  </property>
  <property fmtid="{D5CDD505-2E9C-101B-9397-08002B2CF9AE}" pid="192" name="FSC#UVEKCFG@15.1700:EM_Serienbrieffeld_1">
    <vt:lpwstr/>
  </property>
  <property fmtid="{D5CDD505-2E9C-101B-9397-08002B2CF9AE}" pid="193" name="FSC#UVEKCFG@15.1700:EM_Serienbrieffeld_2">
    <vt:lpwstr/>
  </property>
  <property fmtid="{D5CDD505-2E9C-101B-9397-08002B2CF9AE}" pid="194" name="FSC#UVEKCFG@15.1700:EM_Serienbrieffeld_3">
    <vt:lpwstr/>
  </property>
  <property fmtid="{D5CDD505-2E9C-101B-9397-08002B2CF9AE}" pid="195" name="FSC#UVEKCFG@15.1700:EM_Serienbrieffeld_4">
    <vt:lpwstr/>
  </property>
  <property fmtid="{D5CDD505-2E9C-101B-9397-08002B2CF9AE}" pid="196" name="FSC#UVEKCFG@15.1700:EM_Serienbrieffeld_5">
    <vt:lpwstr/>
  </property>
  <property fmtid="{D5CDD505-2E9C-101B-9397-08002B2CF9AE}" pid="197" name="FSC#UVEKCFG@15.1700:EM_Address">
    <vt:lpwstr/>
  </property>
  <property fmtid="{D5CDD505-2E9C-101B-9397-08002B2CF9AE}" pid="198" name="FSC#UVEKCFG@15.1700:Abs_Nachname">
    <vt:lpwstr>Schild</vt:lpwstr>
  </property>
  <property fmtid="{D5CDD505-2E9C-101B-9397-08002B2CF9AE}" pid="199" name="FSC#UVEKCFG@15.1700:Abs_Vorname">
    <vt:lpwstr>Clemens</vt:lpwstr>
  </property>
  <property fmtid="{D5CDD505-2E9C-101B-9397-08002B2CF9AE}" pid="200" name="FSC#UVEKCFG@15.1700:Abs_Zeichen">
    <vt:lpwstr>scc</vt:lpwstr>
  </property>
  <property fmtid="{D5CDD505-2E9C-101B-9397-08002B2CF9AE}" pid="201" name="FSC#UVEKCFG@15.1700:Anrede">
    <vt:lpwstr/>
  </property>
  <property fmtid="{D5CDD505-2E9C-101B-9397-08002B2CF9AE}" pid="202" name="FSC#UVEKCFG@15.1700:EM_Versandartspez">
    <vt:lpwstr/>
  </property>
  <property fmtid="{D5CDD505-2E9C-101B-9397-08002B2CF9AE}" pid="203" name="FSC#UVEKCFG@15.1700:Briefdatum">
    <vt:lpwstr>22.05.2018</vt:lpwstr>
  </property>
  <property fmtid="{D5CDD505-2E9C-101B-9397-08002B2CF9AE}" pid="204" name="FSC#UVEKCFG@15.1700:Empf_Zeichen">
    <vt:lpwstr/>
  </property>
  <property fmtid="{D5CDD505-2E9C-101B-9397-08002B2CF9AE}" pid="205" name="FSC#UVEKCFG@15.1700:FilialePLZ">
    <vt:lpwstr/>
  </property>
  <property fmtid="{D5CDD505-2E9C-101B-9397-08002B2CF9AE}" pid="206" name="FSC#UVEKCFG@15.1700:Gegenstand">
    <vt:lpwstr>RUBA Daten-Inputfile Berichterstattung</vt:lpwstr>
  </property>
  <property fmtid="{D5CDD505-2E9C-101B-9397-08002B2CF9AE}" pid="207" name="FSC#UVEKCFG@15.1700:Nummer">
    <vt:lpwstr>2017-07-18-0194</vt:lpwstr>
  </property>
  <property fmtid="{D5CDD505-2E9C-101B-9397-08002B2CF9AE}" pid="208" name="FSC#UVEKCFG@15.1700:Unterschrift_Nachname">
    <vt:lpwstr/>
  </property>
  <property fmtid="{D5CDD505-2E9C-101B-9397-08002B2CF9AE}" pid="209" name="FSC#UVEKCFG@15.1700:Unterschrift_Vorname">
    <vt:lpwstr/>
  </property>
  <property fmtid="{D5CDD505-2E9C-101B-9397-08002B2CF9AE}" pid="210" name="FSC#UVEKCFG@15.1700:FileResponsibleStreetPostal">
    <vt:lpwstr/>
  </property>
  <property fmtid="{D5CDD505-2E9C-101B-9397-08002B2CF9AE}" pid="211" name="FSC#UVEKCFG@15.1700:FileResponsiblezipcodePostal">
    <vt:lpwstr>CH-3003</vt:lpwstr>
  </property>
  <property fmtid="{D5CDD505-2E9C-101B-9397-08002B2CF9AE}" pid="212" name="FSC#UVEKCFG@15.1700:FileResponsiblecityPostal">
    <vt:lpwstr>Bern</vt:lpwstr>
  </property>
  <property fmtid="{D5CDD505-2E9C-101B-9397-08002B2CF9AE}" pid="213" name="FSC#UVEKCFG@15.1700:FileResponsibleStreetInvoice">
    <vt:lpwstr>c/o DLZ FI EFD</vt:lpwstr>
  </property>
  <property fmtid="{D5CDD505-2E9C-101B-9397-08002B2CF9AE}" pid="214" name="FSC#UVEKCFG@15.1700:FileResponsiblezipcodeInvoice">
    <vt:lpwstr>3003</vt:lpwstr>
  </property>
  <property fmtid="{D5CDD505-2E9C-101B-9397-08002B2CF9AE}" pid="215" name="FSC#UVEKCFG@15.1700:FileResponsiblecityInvoice">
    <vt:lpwstr>Bern</vt:lpwstr>
  </property>
  <property fmtid="{D5CDD505-2E9C-101B-9397-08002B2CF9AE}" pid="216" name="FSC#UVEKCFG@15.1700:ResponsibleDefaultRoleOrg">
    <vt:lpwstr>gp</vt:lpwstr>
  </property>
  <property fmtid="{D5CDD505-2E9C-101B-9397-08002B2CF9AE}" pid="217" name="FSC#UVEKCFG@15.1700:SL_HStufe1">
    <vt:lpwstr/>
  </property>
  <property fmtid="{D5CDD505-2E9C-101B-9397-08002B2CF9AE}" pid="218" name="FSC#UVEKCFG@15.1700:SL_FStufe1">
    <vt:lpwstr/>
  </property>
  <property fmtid="{D5CDD505-2E9C-101B-9397-08002B2CF9AE}" pid="219" name="FSC#UVEKCFG@15.1700:SL_HStufe2">
    <vt:lpwstr/>
  </property>
  <property fmtid="{D5CDD505-2E9C-101B-9397-08002B2CF9AE}" pid="220" name="FSC#UVEKCFG@15.1700:SL_FStufe2">
    <vt:lpwstr/>
  </property>
  <property fmtid="{D5CDD505-2E9C-101B-9397-08002B2CF9AE}" pid="221" name="FSC#UVEKCFG@15.1700:SL_HStufe3">
    <vt:lpwstr/>
  </property>
  <property fmtid="{D5CDD505-2E9C-101B-9397-08002B2CF9AE}" pid="222" name="FSC#UVEKCFG@15.1700:SL_FStufe3">
    <vt:lpwstr/>
  </property>
  <property fmtid="{D5CDD505-2E9C-101B-9397-08002B2CF9AE}" pid="223" name="FSC#UVEKCFG@15.1700:SL_HStufe4">
    <vt:lpwstr/>
  </property>
  <property fmtid="{D5CDD505-2E9C-101B-9397-08002B2CF9AE}" pid="224" name="FSC#UVEKCFG@15.1700:SL_FStufe4">
    <vt:lpwstr/>
  </property>
  <property fmtid="{D5CDD505-2E9C-101B-9397-08002B2CF9AE}" pid="225" name="FSC#UVEKCFG@15.1700:SR_HStufe1">
    <vt:lpwstr/>
  </property>
  <property fmtid="{D5CDD505-2E9C-101B-9397-08002B2CF9AE}" pid="226" name="FSC#UVEKCFG@15.1700:SR_FStufe1">
    <vt:lpwstr/>
  </property>
  <property fmtid="{D5CDD505-2E9C-101B-9397-08002B2CF9AE}" pid="227" name="FSC#UVEKCFG@15.1700:SR_HStufe2">
    <vt:lpwstr/>
  </property>
  <property fmtid="{D5CDD505-2E9C-101B-9397-08002B2CF9AE}" pid="228" name="FSC#UVEKCFG@15.1700:SR_FStufe2">
    <vt:lpwstr/>
  </property>
  <property fmtid="{D5CDD505-2E9C-101B-9397-08002B2CF9AE}" pid="229" name="FSC#UVEKCFG@15.1700:SR_HStufe3">
    <vt:lpwstr/>
  </property>
  <property fmtid="{D5CDD505-2E9C-101B-9397-08002B2CF9AE}" pid="230" name="FSC#UVEKCFG@15.1700:SR_FStufe3">
    <vt:lpwstr/>
  </property>
  <property fmtid="{D5CDD505-2E9C-101B-9397-08002B2CF9AE}" pid="231" name="FSC#UVEKCFG@15.1700:SR_HStufe4">
    <vt:lpwstr/>
  </property>
  <property fmtid="{D5CDD505-2E9C-101B-9397-08002B2CF9AE}" pid="232" name="FSC#UVEKCFG@15.1700:SR_FStufe4">
    <vt:lpwstr/>
  </property>
  <property fmtid="{D5CDD505-2E9C-101B-9397-08002B2CF9AE}" pid="233" name="FSC#UVEKCFG@15.1700:FileResp_HStufe1">
    <vt:lpwstr/>
  </property>
  <property fmtid="{D5CDD505-2E9C-101B-9397-08002B2CF9AE}" pid="234" name="FSC#UVEKCFG@15.1700:FileResp_FStufe1">
    <vt:lpwstr>Sektion</vt:lpwstr>
  </property>
  <property fmtid="{D5CDD505-2E9C-101B-9397-08002B2CF9AE}" pid="235" name="FSC#UVEKCFG@15.1700:FileResp_HStufe2">
    <vt:lpwstr/>
  </property>
  <property fmtid="{D5CDD505-2E9C-101B-9397-08002B2CF9AE}" pid="236" name="FSC#UVEKCFG@15.1700:FileResp_FStufe2">
    <vt:lpwstr/>
  </property>
  <property fmtid="{D5CDD505-2E9C-101B-9397-08002B2CF9AE}" pid="237" name="FSC#UVEKCFG@15.1700:FileResp_HStufe3">
    <vt:lpwstr/>
  </property>
  <property fmtid="{D5CDD505-2E9C-101B-9397-08002B2CF9AE}" pid="238" name="FSC#UVEKCFG@15.1700:FileResp_FStufe3">
    <vt:lpwstr/>
  </property>
  <property fmtid="{D5CDD505-2E9C-101B-9397-08002B2CF9AE}" pid="239" name="FSC#UVEKCFG@15.1700:FileResp_HStufe4">
    <vt:lpwstr/>
  </property>
  <property fmtid="{D5CDD505-2E9C-101B-9397-08002B2CF9AE}" pid="240" name="FSC#UVEKCFG@15.1700:FileResp_FStufe4">
    <vt:lpwstr/>
  </property>
  <property fmtid="{D5CDD505-2E9C-101B-9397-08002B2CF9AE}" pid="241" name="MSIP_Label_aa112399-b73b-40c1-8af2-919b124b9d91_Enabled">
    <vt:lpwstr>true</vt:lpwstr>
  </property>
  <property fmtid="{D5CDD505-2E9C-101B-9397-08002B2CF9AE}" pid="242" name="MSIP_Label_aa112399-b73b-40c1-8af2-919b124b9d91_SetDate">
    <vt:lpwstr>2025-06-10T11:31:17Z</vt:lpwstr>
  </property>
  <property fmtid="{D5CDD505-2E9C-101B-9397-08002B2CF9AE}" pid="243" name="MSIP_Label_aa112399-b73b-40c1-8af2-919b124b9d91_Method">
    <vt:lpwstr>Privileged</vt:lpwstr>
  </property>
  <property fmtid="{D5CDD505-2E9C-101B-9397-08002B2CF9AE}" pid="244" name="MSIP_Label_aa112399-b73b-40c1-8af2-919b124b9d91_Name">
    <vt:lpwstr>L2</vt:lpwstr>
  </property>
  <property fmtid="{D5CDD505-2E9C-101B-9397-08002B2CF9AE}" pid="245" name="MSIP_Label_aa112399-b73b-40c1-8af2-919b124b9d91_SiteId">
    <vt:lpwstr>6ae27add-8276-4a38-88c1-3a9c1f973767</vt:lpwstr>
  </property>
  <property fmtid="{D5CDD505-2E9C-101B-9397-08002B2CF9AE}" pid="246" name="MSIP_Label_aa112399-b73b-40c1-8af2-919b124b9d91_ActionId">
    <vt:lpwstr>dfd4a5ed-a0e0-4764-b87c-4cc8e7de9e10</vt:lpwstr>
  </property>
  <property fmtid="{D5CDD505-2E9C-101B-9397-08002B2CF9AE}" pid="247" name="MSIP_Label_aa112399-b73b-40c1-8af2-919b124b9d91_ContentBits">
    <vt:lpwstr>0</vt:lpwstr>
  </property>
  <property fmtid="{D5CDD505-2E9C-101B-9397-08002B2CF9AE}" pid="248" name="MSIP_Label_aa112399-b73b-40c1-8af2-919b124b9d91_Tag">
    <vt:lpwstr>10, 0, 1, 1</vt:lpwstr>
  </property>
</Properties>
</file>