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db.intra.admin.ch\Userhome$\All\data\Documents\Konzept für den Gütertransport auf der Schiene\Verzeichnisse\"/>
    </mc:Choice>
  </mc:AlternateContent>
  <bookViews>
    <workbookView xWindow="0" yWindow="0" windowWidth="28800" windowHeight="12560"/>
  </bookViews>
  <sheets>
    <sheet name="Verzeichnis Répertoire Elenco" sheetId="1" r:id="rId1"/>
  </sheets>
  <definedNames>
    <definedName name="_xlnm._FilterDatabase" localSheetId="0" hidden="1">'Verzeichnis Répertoire Elenco'!$A$4:$N$451</definedName>
    <definedName name="_xlnm.Print_Area" localSheetId="0">'Verzeichnis Répertoire Elenco'!$A$1:$N$451</definedName>
    <definedName name="_xlnm.Print_Titles" localSheetId="0">'Verzeichnis Répertoire Elenco'!$1:$2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8" i="1" l="1"/>
  <c r="J348" i="1"/>
  <c r="K451" i="1" l="1"/>
  <c r="J451" i="1"/>
  <c r="K450" i="1"/>
  <c r="J450" i="1"/>
  <c r="K449" i="1"/>
  <c r="J449" i="1"/>
  <c r="K448" i="1"/>
  <c r="J448" i="1"/>
  <c r="K447" i="1"/>
  <c r="J447" i="1"/>
  <c r="K446" i="1"/>
  <c r="J446" i="1"/>
  <c r="K445" i="1"/>
  <c r="J445" i="1"/>
  <c r="K444" i="1"/>
  <c r="J444" i="1"/>
  <c r="K443" i="1"/>
  <c r="J443" i="1"/>
  <c r="K442" i="1"/>
  <c r="J442" i="1"/>
  <c r="K441" i="1"/>
  <c r="J441" i="1"/>
  <c r="K440" i="1"/>
  <c r="J440" i="1"/>
  <c r="K439" i="1"/>
  <c r="J439" i="1"/>
  <c r="K438" i="1"/>
  <c r="J438" i="1"/>
  <c r="K437" i="1"/>
  <c r="J437" i="1"/>
  <c r="K436" i="1"/>
  <c r="J436" i="1"/>
  <c r="K435" i="1"/>
  <c r="J435" i="1"/>
  <c r="K434" i="1"/>
  <c r="J434" i="1"/>
  <c r="K433" i="1"/>
  <c r="J433" i="1"/>
  <c r="K431" i="1"/>
  <c r="J431" i="1"/>
  <c r="K430" i="1"/>
  <c r="J430" i="1"/>
  <c r="K429" i="1"/>
  <c r="J429" i="1"/>
  <c r="K428" i="1"/>
  <c r="J428" i="1"/>
  <c r="K427" i="1"/>
  <c r="J427" i="1"/>
  <c r="K426" i="1"/>
  <c r="J426" i="1"/>
  <c r="K425" i="1"/>
  <c r="J425" i="1"/>
  <c r="K424" i="1"/>
  <c r="J424" i="1"/>
  <c r="K423" i="1"/>
  <c r="J423" i="1"/>
  <c r="K422" i="1"/>
  <c r="J422" i="1"/>
  <c r="K421" i="1"/>
  <c r="J421" i="1"/>
  <c r="K420" i="1"/>
  <c r="J420" i="1"/>
  <c r="K419" i="1"/>
  <c r="J419" i="1"/>
  <c r="K418" i="1"/>
  <c r="J418" i="1"/>
  <c r="K417" i="1"/>
  <c r="J417" i="1"/>
  <c r="K416" i="1"/>
  <c r="J416" i="1"/>
  <c r="K415" i="1"/>
  <c r="J415" i="1"/>
  <c r="K414" i="1"/>
  <c r="J414" i="1"/>
  <c r="K413" i="1"/>
  <c r="J413" i="1"/>
  <c r="K412" i="1"/>
  <c r="J412" i="1"/>
  <c r="K411" i="1"/>
  <c r="J411" i="1"/>
  <c r="K410" i="1"/>
  <c r="J410" i="1"/>
  <c r="K409" i="1"/>
  <c r="J409" i="1"/>
  <c r="K408" i="1"/>
  <c r="J408" i="1"/>
  <c r="K407" i="1"/>
  <c r="J407" i="1"/>
  <c r="K406" i="1"/>
  <c r="J406" i="1"/>
  <c r="K405" i="1"/>
  <c r="J405" i="1"/>
  <c r="K404" i="1"/>
  <c r="J404" i="1"/>
  <c r="K403" i="1"/>
  <c r="J403" i="1"/>
  <c r="K402" i="1"/>
  <c r="J402" i="1"/>
  <c r="K401" i="1"/>
  <c r="J401" i="1"/>
  <c r="K400" i="1"/>
  <c r="J400" i="1"/>
  <c r="K399" i="1"/>
  <c r="J399" i="1"/>
  <c r="K398" i="1"/>
  <c r="J398" i="1"/>
  <c r="K397" i="1"/>
  <c r="J397" i="1"/>
  <c r="K396" i="1"/>
  <c r="J396" i="1"/>
  <c r="K395" i="1"/>
  <c r="J395" i="1"/>
  <c r="K394" i="1"/>
  <c r="J394" i="1"/>
  <c r="K393" i="1"/>
  <c r="J393" i="1"/>
  <c r="K392" i="1"/>
  <c r="J392" i="1"/>
  <c r="K391" i="1"/>
  <c r="J391" i="1"/>
  <c r="K390" i="1"/>
  <c r="J390" i="1"/>
  <c r="K389" i="1"/>
  <c r="J389" i="1"/>
  <c r="K388" i="1"/>
  <c r="J388" i="1"/>
  <c r="K387" i="1"/>
  <c r="J387" i="1"/>
  <c r="K386" i="1"/>
  <c r="J386" i="1"/>
  <c r="K385" i="1"/>
  <c r="J385" i="1"/>
  <c r="K384" i="1"/>
  <c r="J384" i="1"/>
  <c r="K383" i="1"/>
  <c r="J383" i="1"/>
  <c r="K382" i="1"/>
  <c r="J382" i="1"/>
  <c r="K381" i="1"/>
  <c r="J381" i="1"/>
  <c r="K380" i="1"/>
  <c r="J380" i="1"/>
  <c r="K379" i="1"/>
  <c r="J379" i="1"/>
  <c r="K378" i="1"/>
  <c r="J378" i="1"/>
  <c r="K377" i="1"/>
  <c r="J377" i="1"/>
  <c r="K376" i="1"/>
  <c r="J376" i="1"/>
  <c r="K375" i="1"/>
  <c r="J375" i="1"/>
  <c r="K374" i="1"/>
  <c r="J374" i="1"/>
  <c r="K373" i="1"/>
  <c r="J373" i="1"/>
  <c r="K372" i="1"/>
  <c r="J372" i="1"/>
  <c r="K371" i="1"/>
  <c r="J371" i="1"/>
  <c r="K370" i="1"/>
  <c r="J370" i="1"/>
  <c r="K369" i="1"/>
  <c r="J369" i="1"/>
  <c r="K368" i="1"/>
  <c r="J368" i="1"/>
  <c r="K367" i="1"/>
  <c r="J367" i="1"/>
  <c r="K366" i="1"/>
  <c r="J366" i="1"/>
  <c r="K365" i="1"/>
  <c r="J365" i="1"/>
  <c r="K364" i="1"/>
  <c r="J364" i="1"/>
  <c r="K363" i="1"/>
  <c r="J363" i="1"/>
  <c r="K362" i="1"/>
  <c r="J362" i="1"/>
  <c r="K361" i="1"/>
  <c r="J361" i="1"/>
  <c r="K360" i="1"/>
  <c r="J360" i="1"/>
  <c r="K359" i="1"/>
  <c r="J359" i="1"/>
  <c r="K358" i="1"/>
  <c r="J358" i="1"/>
  <c r="K357" i="1"/>
  <c r="J357" i="1"/>
  <c r="K356" i="1"/>
  <c r="J356" i="1"/>
  <c r="K355" i="1"/>
  <c r="J355" i="1"/>
  <c r="K354" i="1"/>
  <c r="J354" i="1"/>
  <c r="K353" i="1"/>
  <c r="J353" i="1"/>
  <c r="K352" i="1"/>
  <c r="J352" i="1"/>
  <c r="K351" i="1"/>
  <c r="J351" i="1"/>
  <c r="K350" i="1"/>
  <c r="J350" i="1"/>
  <c r="K349" i="1"/>
  <c r="J349" i="1"/>
  <c r="K347" i="1"/>
  <c r="J347" i="1"/>
  <c r="K346" i="1"/>
  <c r="J346" i="1"/>
  <c r="K345" i="1"/>
  <c r="J345" i="1"/>
  <c r="K344" i="1"/>
  <c r="J344" i="1"/>
  <c r="K343" i="1"/>
  <c r="J343" i="1"/>
  <c r="K342" i="1"/>
  <c r="J342" i="1"/>
  <c r="K341" i="1"/>
  <c r="J341" i="1"/>
  <c r="K340" i="1"/>
  <c r="J340" i="1"/>
  <c r="K339" i="1"/>
  <c r="J339" i="1"/>
  <c r="K338" i="1"/>
  <c r="J338" i="1"/>
  <c r="K337" i="1"/>
  <c r="J337" i="1"/>
  <c r="K336" i="1"/>
  <c r="J336" i="1"/>
  <c r="K335" i="1"/>
  <c r="J335" i="1"/>
  <c r="K334" i="1"/>
  <c r="J334" i="1"/>
  <c r="K333" i="1"/>
  <c r="J333" i="1"/>
  <c r="K332" i="1"/>
  <c r="J332" i="1"/>
  <c r="K331" i="1"/>
  <c r="J331" i="1"/>
  <c r="K330" i="1"/>
  <c r="J330" i="1"/>
  <c r="K329" i="1"/>
  <c r="J329" i="1"/>
  <c r="K328" i="1"/>
  <c r="J328" i="1"/>
  <c r="K327" i="1"/>
  <c r="J327" i="1"/>
  <c r="K326" i="1"/>
  <c r="J326" i="1"/>
  <c r="K325" i="1"/>
  <c r="J325" i="1"/>
  <c r="K324" i="1"/>
  <c r="J324" i="1"/>
  <c r="K323" i="1"/>
  <c r="J323" i="1"/>
  <c r="K322" i="1"/>
  <c r="J322" i="1"/>
  <c r="K321" i="1"/>
  <c r="J321" i="1"/>
  <c r="K320" i="1"/>
  <c r="J320" i="1"/>
  <c r="K319" i="1"/>
  <c r="J319" i="1"/>
  <c r="K318" i="1"/>
  <c r="J318" i="1"/>
  <c r="K317" i="1"/>
  <c r="J317" i="1"/>
  <c r="K316" i="1"/>
  <c r="J316" i="1"/>
  <c r="K315" i="1"/>
  <c r="J315" i="1"/>
  <c r="K314" i="1"/>
  <c r="J314" i="1"/>
  <c r="K313" i="1"/>
  <c r="J313" i="1"/>
  <c r="K312" i="1"/>
  <c r="J312" i="1"/>
  <c r="K311" i="1"/>
  <c r="J311" i="1"/>
  <c r="K310" i="1"/>
  <c r="J310" i="1"/>
  <c r="K309" i="1"/>
  <c r="J309" i="1"/>
  <c r="K308" i="1"/>
  <c r="J308" i="1"/>
  <c r="K307" i="1"/>
  <c r="J307" i="1"/>
  <c r="K306" i="1"/>
  <c r="J306" i="1"/>
  <c r="K305" i="1"/>
  <c r="J305" i="1"/>
  <c r="K304" i="1"/>
  <c r="J304" i="1"/>
  <c r="K303" i="1"/>
  <c r="J303" i="1"/>
  <c r="K302" i="1"/>
  <c r="J302" i="1"/>
  <c r="K301" i="1"/>
  <c r="J301" i="1"/>
  <c r="K300" i="1"/>
  <c r="J300" i="1"/>
  <c r="K299" i="1"/>
  <c r="J299" i="1"/>
  <c r="K298" i="1"/>
  <c r="J298" i="1"/>
  <c r="K297" i="1"/>
  <c r="J297" i="1"/>
  <c r="K296" i="1"/>
  <c r="J296" i="1"/>
  <c r="K295" i="1"/>
  <c r="J295" i="1"/>
  <c r="K294" i="1"/>
  <c r="J294" i="1"/>
  <c r="K293" i="1"/>
  <c r="J293" i="1"/>
  <c r="K292" i="1"/>
  <c r="J292" i="1"/>
  <c r="K291" i="1"/>
  <c r="J291" i="1"/>
  <c r="K290" i="1"/>
  <c r="J290" i="1"/>
  <c r="K289" i="1"/>
  <c r="J289" i="1"/>
  <c r="K288" i="1"/>
  <c r="J288" i="1"/>
  <c r="K287" i="1"/>
  <c r="J287" i="1"/>
  <c r="K286" i="1"/>
  <c r="J286" i="1"/>
  <c r="K285" i="1"/>
  <c r="J285" i="1"/>
  <c r="K284" i="1"/>
  <c r="J284" i="1"/>
  <c r="K283" i="1"/>
  <c r="J283" i="1"/>
  <c r="K282" i="1"/>
  <c r="J282" i="1"/>
  <c r="K281" i="1"/>
  <c r="J281" i="1"/>
  <c r="K280" i="1"/>
  <c r="J280" i="1"/>
  <c r="K279" i="1"/>
  <c r="J279" i="1"/>
  <c r="K278" i="1"/>
  <c r="J278" i="1"/>
  <c r="K277" i="1"/>
  <c r="J277" i="1"/>
  <c r="K276" i="1"/>
  <c r="J276" i="1"/>
  <c r="K275" i="1"/>
  <c r="J275" i="1"/>
  <c r="K274" i="1"/>
  <c r="J274" i="1"/>
  <c r="K273" i="1"/>
  <c r="J273" i="1"/>
  <c r="K272" i="1"/>
  <c r="J272" i="1"/>
  <c r="K271" i="1"/>
  <c r="J271" i="1"/>
  <c r="K270" i="1"/>
  <c r="J270" i="1"/>
  <c r="K269" i="1"/>
  <c r="J269" i="1"/>
  <c r="K268" i="1"/>
  <c r="J268" i="1"/>
  <c r="K267" i="1"/>
  <c r="J267" i="1"/>
  <c r="K266" i="1"/>
  <c r="J266" i="1"/>
  <c r="K265" i="1"/>
  <c r="J265" i="1"/>
  <c r="K264" i="1"/>
  <c r="J264" i="1"/>
  <c r="K263" i="1"/>
  <c r="J263" i="1"/>
  <c r="K262" i="1"/>
  <c r="J262" i="1"/>
  <c r="K261" i="1"/>
  <c r="J261" i="1"/>
  <c r="K260" i="1"/>
  <c r="J260" i="1"/>
  <c r="K259" i="1"/>
  <c r="J259" i="1"/>
  <c r="K258" i="1"/>
  <c r="J258" i="1"/>
  <c r="K257" i="1"/>
  <c r="J257" i="1"/>
  <c r="K256" i="1"/>
  <c r="J256" i="1"/>
  <c r="K255" i="1"/>
  <c r="J255" i="1"/>
  <c r="K254" i="1"/>
  <c r="J254" i="1"/>
  <c r="K253" i="1"/>
  <c r="J253" i="1"/>
  <c r="K252" i="1"/>
  <c r="J252" i="1"/>
  <c r="K251" i="1"/>
  <c r="J251" i="1"/>
  <c r="K250" i="1"/>
  <c r="J250" i="1"/>
  <c r="K249" i="1"/>
  <c r="J249" i="1"/>
  <c r="K248" i="1"/>
  <c r="J248" i="1"/>
  <c r="K247" i="1"/>
  <c r="J247" i="1"/>
  <c r="K246" i="1"/>
  <c r="J246" i="1"/>
  <c r="K245" i="1"/>
  <c r="J245" i="1"/>
  <c r="K244" i="1"/>
  <c r="J244" i="1"/>
  <c r="K243" i="1"/>
  <c r="J243" i="1"/>
  <c r="K242" i="1"/>
  <c r="J242" i="1"/>
  <c r="K241" i="1"/>
  <c r="J241" i="1"/>
  <c r="K240" i="1"/>
  <c r="J240" i="1"/>
  <c r="K239" i="1"/>
  <c r="J239" i="1"/>
  <c r="K238" i="1"/>
  <c r="J238" i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J221" i="1"/>
  <c r="K220" i="1"/>
  <c r="J220" i="1"/>
  <c r="K219" i="1"/>
  <c r="J219" i="1"/>
  <c r="K218" i="1"/>
  <c r="J218" i="1"/>
  <c r="K217" i="1"/>
  <c r="J217" i="1"/>
  <c r="K216" i="1"/>
  <c r="J216" i="1"/>
  <c r="K215" i="1"/>
  <c r="J215" i="1"/>
  <c r="K214" i="1"/>
  <c r="J214" i="1"/>
  <c r="K213" i="1"/>
  <c r="J213" i="1"/>
  <c r="K212" i="1"/>
  <c r="J212" i="1"/>
  <c r="K211" i="1"/>
  <c r="J211" i="1"/>
  <c r="K210" i="1"/>
  <c r="J210" i="1"/>
  <c r="K209" i="1"/>
  <c r="J209" i="1"/>
  <c r="K208" i="1"/>
  <c r="J208" i="1"/>
  <c r="K207" i="1"/>
  <c r="J207" i="1"/>
  <c r="K206" i="1"/>
  <c r="J206" i="1"/>
  <c r="K205" i="1"/>
  <c r="J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186" i="1"/>
  <c r="J186" i="1"/>
  <c r="K185" i="1"/>
  <c r="J185" i="1"/>
  <c r="K184" i="1"/>
  <c r="J184" i="1"/>
  <c r="K183" i="1"/>
  <c r="J183" i="1"/>
  <c r="K182" i="1"/>
  <c r="J182" i="1"/>
  <c r="K181" i="1"/>
  <c r="J181" i="1"/>
  <c r="K180" i="1"/>
  <c r="J180" i="1"/>
  <c r="K179" i="1"/>
  <c r="J179" i="1"/>
  <c r="K178" i="1"/>
  <c r="J178" i="1"/>
  <c r="K177" i="1"/>
  <c r="J177" i="1"/>
  <c r="K176" i="1"/>
  <c r="J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K156" i="1"/>
  <c r="J156" i="1"/>
  <c r="K155" i="1"/>
  <c r="J155" i="1"/>
  <c r="K154" i="1"/>
  <c r="J154" i="1"/>
  <c r="K153" i="1"/>
  <c r="J153" i="1"/>
  <c r="K152" i="1"/>
  <c r="J152" i="1"/>
  <c r="K151" i="1"/>
  <c r="J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K124" i="1"/>
  <c r="J124" i="1"/>
  <c r="K123" i="1"/>
  <c r="J123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K4" i="1"/>
  <c r="J4" i="1"/>
</calcChain>
</file>

<file path=xl/sharedStrings.xml><?xml version="1.0" encoding="utf-8"?>
<sst xmlns="http://schemas.openxmlformats.org/spreadsheetml/2006/main" count="2934" uniqueCount="1149">
  <si>
    <t>Dst-Nr</t>
  </si>
  <si>
    <t>Name</t>
  </si>
  <si>
    <t>Dst-Abk</t>
  </si>
  <si>
    <t>ISB</t>
  </si>
  <si>
    <t>Gemeinde</t>
  </si>
  <si>
    <t>Kt.</t>
  </si>
  <si>
    <t>Y-Koord.</t>
  </si>
  <si>
    <t>X-Koord.</t>
  </si>
  <si>
    <t>Höhe</t>
  </si>
  <si>
    <t>Karte</t>
  </si>
  <si>
    <t>Kategorie</t>
  </si>
  <si>
    <t>Freiverlad</t>
  </si>
  <si>
    <t>KV</t>
  </si>
  <si>
    <t>N° sv.</t>
  </si>
  <si>
    <t>Nom (ordre alphab.)</t>
  </si>
  <si>
    <t>Sigle sv.</t>
  </si>
  <si>
    <t>GO</t>
  </si>
  <si>
    <t>Commune</t>
  </si>
  <si>
    <t>Ct.</t>
  </si>
  <si>
    <t>Coord. Y</t>
  </si>
  <si>
    <t>Coord. X</t>
  </si>
  <si>
    <t>Altitude</t>
  </si>
  <si>
    <t>Carte</t>
  </si>
  <si>
    <t>Categorie</t>
  </si>
  <si>
    <t>Débords</t>
  </si>
  <si>
    <t xml:space="preserve">ITTC </t>
  </si>
  <si>
    <t>Dienststellen-
Nummer</t>
  </si>
  <si>
    <t>Name 
(Dst-Bezeichnung)</t>
  </si>
  <si>
    <t>Dienststellen-
Abkürzung</t>
  </si>
  <si>
    <t>Kanton</t>
  </si>
  <si>
    <t>Y-Koordinate (E)</t>
  </si>
  <si>
    <t>X-Koordinate (N)</t>
  </si>
  <si>
    <t>Höhe m ü.M.</t>
  </si>
  <si>
    <t>Hyperlink auf 
mapsearch.ch</t>
  </si>
  <si>
    <t>Hyperlink auf 
map.geo.admin.ch</t>
  </si>
  <si>
    <t>KV-Umschlagsanlage</t>
  </si>
  <si>
    <t>Aarau GB</t>
  </si>
  <si>
    <t>AAGB</t>
  </si>
  <si>
    <t>SBB</t>
  </si>
  <si>
    <t>Aarau</t>
  </si>
  <si>
    <t>AG</t>
  </si>
  <si>
    <t>Annahmebahnhof gross</t>
  </si>
  <si>
    <t>Ja</t>
  </si>
  <si>
    <t>Aarberg</t>
  </si>
  <si>
    <t>ABE</t>
  </si>
  <si>
    <t>BE</t>
  </si>
  <si>
    <t>Adliswil</t>
  </si>
  <si>
    <t>ADW</t>
  </si>
  <si>
    <t>SZU</t>
  </si>
  <si>
    <t>ZH</t>
  </si>
  <si>
    <t>Annahmebahnhof</t>
  </si>
  <si>
    <t>Affoltern am Albis</t>
  </si>
  <si>
    <t>AF</t>
  </si>
  <si>
    <t>Airolo</t>
  </si>
  <si>
    <t>AI</t>
  </si>
  <si>
    <t>FFS</t>
  </si>
  <si>
    <t>TI</t>
  </si>
  <si>
    <t>Allaman</t>
  </si>
  <si>
    <t>ALL</t>
  </si>
  <si>
    <t>CFF</t>
  </si>
  <si>
    <t>VD</t>
  </si>
  <si>
    <t>Alle</t>
  </si>
  <si>
    <t>ALLE</t>
  </si>
  <si>
    <t>CJ</t>
  </si>
  <si>
    <t>JU</t>
  </si>
  <si>
    <t>Alle centre agricult d'Ajoie</t>
  </si>
  <si>
    <t>ALLC</t>
  </si>
  <si>
    <t>Altdorf</t>
  </si>
  <si>
    <t>AL</t>
  </si>
  <si>
    <t>Altdorf (UR)</t>
  </si>
  <si>
    <t>UR</t>
  </si>
  <si>
    <t>Altenrhein</t>
  </si>
  <si>
    <t>ALRH</t>
  </si>
  <si>
    <t>Thal</t>
  </si>
  <si>
    <t>SG</t>
  </si>
  <si>
    <t>Altishausen</t>
  </si>
  <si>
    <t>AHAU</t>
  </si>
  <si>
    <t>THURBO</t>
  </si>
  <si>
    <t>Kemmental</t>
  </si>
  <si>
    <t>TG</t>
  </si>
  <si>
    <t>Apples</t>
  </si>
  <si>
    <t>APPL</t>
  </si>
  <si>
    <t>MBC</t>
  </si>
  <si>
    <t>Arbon</t>
  </si>
  <si>
    <t>ARB</t>
  </si>
  <si>
    <t>Arch</t>
  </si>
  <si>
    <t>ARCH</t>
  </si>
  <si>
    <t>Ardon</t>
  </si>
  <si>
    <t>ARD</t>
  </si>
  <si>
    <t>VS</t>
  </si>
  <si>
    <t>Arnegg</t>
  </si>
  <si>
    <t>ARN</t>
  </si>
  <si>
    <t>Gossau (SG)</t>
  </si>
  <si>
    <t>Arosa</t>
  </si>
  <si>
    <t>AROS</t>
  </si>
  <si>
    <t>RhB</t>
  </si>
  <si>
    <t>GR</t>
  </si>
  <si>
    <t>Arth-Goldau</t>
  </si>
  <si>
    <t>GD</t>
  </si>
  <si>
    <t>Arth</t>
  </si>
  <si>
    <t>SZ</t>
  </si>
  <si>
    <t>Au ZH</t>
  </si>
  <si>
    <t>AU</t>
  </si>
  <si>
    <t>Wädenswil</t>
  </si>
  <si>
    <t>Avenches</t>
  </si>
  <si>
    <t>AV</t>
  </si>
  <si>
    <t>Baden Oberstadt</t>
  </si>
  <si>
    <t>BDO</t>
  </si>
  <si>
    <t>Baden</t>
  </si>
  <si>
    <t>Balerna</t>
  </si>
  <si>
    <t>BAL</t>
  </si>
  <si>
    <t>Balsthal</t>
  </si>
  <si>
    <t>BTH</t>
  </si>
  <si>
    <t>OeBB</t>
  </si>
  <si>
    <t>SO</t>
  </si>
  <si>
    <t>Basel Bad Bf</t>
  </si>
  <si>
    <t>BAD</t>
  </si>
  <si>
    <t>DICH</t>
  </si>
  <si>
    <t>Basel</t>
  </si>
  <si>
    <t>BS</t>
  </si>
  <si>
    <t>Basel Kleinhüningen Hafen</t>
  </si>
  <si>
    <t>BSKH</t>
  </si>
  <si>
    <t>HBS</t>
  </si>
  <si>
    <t>Basel SBB GB</t>
  </si>
  <si>
    <t>BSGB</t>
  </si>
  <si>
    <t>Basel SBB RB</t>
  </si>
  <si>
    <t>BSRB</t>
  </si>
  <si>
    <t>Muttenz</t>
  </si>
  <si>
    <t>BL</t>
  </si>
  <si>
    <t>Rangierbahnhof</t>
  </si>
  <si>
    <t>Basel SBB RB II</t>
  </si>
  <si>
    <t>BSII</t>
  </si>
  <si>
    <t>Basel St. Johann</t>
  </si>
  <si>
    <t>BSSJ</t>
  </si>
  <si>
    <t>Baulmes</t>
  </si>
  <si>
    <t>BAU</t>
  </si>
  <si>
    <t>TRAVYS</t>
  </si>
  <si>
    <t>Bauma</t>
  </si>
  <si>
    <t>BMA</t>
  </si>
  <si>
    <t>Belfaux-Village</t>
  </si>
  <si>
    <t>BFV</t>
  </si>
  <si>
    <t>TPF</t>
  </si>
  <si>
    <t>Belfaux</t>
  </si>
  <si>
    <t>FR</t>
  </si>
  <si>
    <t>Bellach Industrie</t>
  </si>
  <si>
    <t>BELE</t>
  </si>
  <si>
    <t>Bellach</t>
  </si>
  <si>
    <t>Bellinzona S. Paolo</t>
  </si>
  <si>
    <t>SPAO</t>
  </si>
  <si>
    <t>Bellinzona</t>
  </si>
  <si>
    <t>Formationsbahnhof</t>
  </si>
  <si>
    <t>Bergün/Bravuogn</t>
  </si>
  <si>
    <t>BEBR</t>
  </si>
  <si>
    <t>Bern Weyermannshaus</t>
  </si>
  <si>
    <t>BNWM</t>
  </si>
  <si>
    <t>Bern</t>
  </si>
  <si>
    <t>Bettwiesen</t>
  </si>
  <si>
    <t>BTW</t>
  </si>
  <si>
    <t>Bex</t>
  </si>
  <si>
    <t>BEX</t>
  </si>
  <si>
    <t>Biasca</t>
  </si>
  <si>
    <t>BIA</t>
  </si>
  <si>
    <t>Biberbrugg</t>
  </si>
  <si>
    <t>BIB</t>
  </si>
  <si>
    <t>SOB</t>
  </si>
  <si>
    <t>Feusisberg</t>
  </si>
  <si>
    <t>Biberist Ost</t>
  </si>
  <si>
    <t>BIST</t>
  </si>
  <si>
    <t>BLS</t>
  </si>
  <si>
    <t>Biberist</t>
  </si>
  <si>
    <t>Biel Mett</t>
  </si>
  <si>
    <t>BIM</t>
  </si>
  <si>
    <t>Biel/Bienne</t>
  </si>
  <si>
    <t>BI</t>
  </si>
  <si>
    <t>Biel/Bienne RB</t>
  </si>
  <si>
    <t>BIRB</t>
  </si>
  <si>
    <t>Bière</t>
  </si>
  <si>
    <t>BIER</t>
  </si>
  <si>
    <t>Bière-Casernes</t>
  </si>
  <si>
    <t>BICA</t>
  </si>
  <si>
    <t>Biglen</t>
  </si>
  <si>
    <t>BIG</t>
  </si>
  <si>
    <t>Bilten</t>
  </si>
  <si>
    <t>BIL</t>
  </si>
  <si>
    <t>Glarus Nord</t>
  </si>
  <si>
    <t>GL</t>
  </si>
  <si>
    <t>Birmensdorf Industrie</t>
  </si>
  <si>
    <t>BIRI</t>
  </si>
  <si>
    <t>Birmensdorf (ZH)</t>
  </si>
  <si>
    <t>Birsfelden Hafen</t>
  </si>
  <si>
    <t>BSBH</t>
  </si>
  <si>
    <t>Birsfelden</t>
  </si>
  <si>
    <t>Bischofszell Nord</t>
  </si>
  <si>
    <t>BZN</t>
  </si>
  <si>
    <t>Bischofszell</t>
  </si>
  <si>
    <t>Bodio TI</t>
  </si>
  <si>
    <t>BO</t>
  </si>
  <si>
    <t>Bodio</t>
  </si>
  <si>
    <t>Boltigen</t>
  </si>
  <si>
    <t>BOLT</t>
  </si>
  <si>
    <t>Bonfol</t>
  </si>
  <si>
    <t>BONF</t>
  </si>
  <si>
    <t>Brenzikofen</t>
  </si>
  <si>
    <t>BK</t>
  </si>
  <si>
    <t>Brig</t>
  </si>
  <si>
    <t>BR</t>
  </si>
  <si>
    <t>Brig-Glis</t>
  </si>
  <si>
    <t>Brittnau-Wikon</t>
  </si>
  <si>
    <t>BRIT</t>
  </si>
  <si>
    <t>Wikon</t>
  </si>
  <si>
    <t>LU</t>
  </si>
  <si>
    <t>Broc-Fabrique</t>
  </si>
  <si>
    <t>BROF</t>
  </si>
  <si>
    <t>Broc</t>
  </si>
  <si>
    <t>Brugg AG</t>
  </si>
  <si>
    <t>BG</t>
  </si>
  <si>
    <t>Brugg</t>
  </si>
  <si>
    <t>Brunnen</t>
  </si>
  <si>
    <t>BRU</t>
  </si>
  <si>
    <t>Ingenbohl</t>
  </si>
  <si>
    <t>Buchs SG</t>
  </si>
  <si>
    <t>BU</t>
  </si>
  <si>
    <t>Buchs (SG)</t>
  </si>
  <si>
    <t>Buchs-Dällikon Industrie</t>
  </si>
  <si>
    <t>BUDI</t>
  </si>
  <si>
    <t>Buchs (ZH)</t>
  </si>
  <si>
    <t>Bülach</t>
  </si>
  <si>
    <t>BUE</t>
  </si>
  <si>
    <t>Bulle</t>
  </si>
  <si>
    <t>BUL</t>
  </si>
  <si>
    <t>Bure-Casernes</t>
  </si>
  <si>
    <t>BURE</t>
  </si>
  <si>
    <t>Bure</t>
  </si>
  <si>
    <t>Burgau Deponie ZAB (Agl)</t>
  </si>
  <si>
    <t>BUDZ</t>
  </si>
  <si>
    <t>Flawil</t>
  </si>
  <si>
    <t>Burgdorf</t>
  </si>
  <si>
    <t>BDF</t>
  </si>
  <si>
    <t>Bürglen</t>
  </si>
  <si>
    <t>BGL</t>
  </si>
  <si>
    <t>Bürglen (TG)</t>
  </si>
  <si>
    <t>Büron-Bad Knutwil</t>
  </si>
  <si>
    <t>BBK</t>
  </si>
  <si>
    <t>ST</t>
  </si>
  <si>
    <t>Büron</t>
  </si>
  <si>
    <t>Bussigny</t>
  </si>
  <si>
    <t>BY</t>
  </si>
  <si>
    <t>Bussnang</t>
  </si>
  <si>
    <t>BNG</t>
  </si>
  <si>
    <t>Busswil</t>
  </si>
  <si>
    <t>BUS</t>
  </si>
  <si>
    <t>Lyss</t>
  </si>
  <si>
    <t>Bussy-Chardonney</t>
  </si>
  <si>
    <t>BUSM</t>
  </si>
  <si>
    <t>Cadenazzo</t>
  </si>
  <si>
    <t>CD</t>
  </si>
  <si>
    <t>Campocologno</t>
  </si>
  <si>
    <t>CAMP</t>
  </si>
  <si>
    <t>Brusio</t>
  </si>
  <si>
    <t>Castione-Arbedo</t>
  </si>
  <si>
    <t>CAST</t>
  </si>
  <si>
    <t>Arbedo-Castione</t>
  </si>
  <si>
    <t>Castrisch</t>
  </si>
  <si>
    <t>CASR</t>
  </si>
  <si>
    <t>Ilanz/Glion</t>
  </si>
  <si>
    <t>Charrat-Fully</t>
  </si>
  <si>
    <t>CHAR</t>
  </si>
  <si>
    <t>Charrat</t>
  </si>
  <si>
    <t>Châteauneuf-Conthey</t>
  </si>
  <si>
    <t>CHF</t>
  </si>
  <si>
    <t>Conthey</t>
  </si>
  <si>
    <t>Châtillens</t>
  </si>
  <si>
    <t>CHAT</t>
  </si>
  <si>
    <t>Oron</t>
  </si>
  <si>
    <t>Chavornay</t>
  </si>
  <si>
    <t>CHV</t>
  </si>
  <si>
    <t>Chénens</t>
  </si>
  <si>
    <t>CHE</t>
  </si>
  <si>
    <t>Chiasso</t>
  </si>
  <si>
    <t>CHI</t>
  </si>
  <si>
    <t>Chiasso Smistamento</t>
  </si>
  <si>
    <t>CHSM</t>
  </si>
  <si>
    <t>Chur</t>
  </si>
  <si>
    <t>CH</t>
  </si>
  <si>
    <t>Chur GB</t>
  </si>
  <si>
    <t>CHGB</t>
  </si>
  <si>
    <t>Claro</t>
  </si>
  <si>
    <t>CLA</t>
  </si>
  <si>
    <t>Colombier</t>
  </si>
  <si>
    <t>CLB</t>
  </si>
  <si>
    <t>Milvignes</t>
  </si>
  <si>
    <t>NE</t>
  </si>
  <si>
    <t>Corcelles-Nord</t>
  </si>
  <si>
    <t>CN</t>
  </si>
  <si>
    <t>Corcelles-près-Payerne</t>
  </si>
  <si>
    <t>Cornaux</t>
  </si>
  <si>
    <t>CORN</t>
  </si>
  <si>
    <t>Cossonay-Penthalaz</t>
  </si>
  <si>
    <t>COS</t>
  </si>
  <si>
    <t>Penthalaz</t>
  </si>
  <si>
    <t>Cottendart (embr)</t>
  </si>
  <si>
    <t>COTD</t>
  </si>
  <si>
    <t>Court</t>
  </si>
  <si>
    <t>CT</t>
  </si>
  <si>
    <t>Croy-Romainmôtier</t>
  </si>
  <si>
    <t>CR</t>
  </si>
  <si>
    <t>Romainmôtier-Envy</t>
  </si>
  <si>
    <t>Cugy FR</t>
  </si>
  <si>
    <t>CGY</t>
  </si>
  <si>
    <t>Cugy (FR)</t>
  </si>
  <si>
    <t>Dagmersellen</t>
  </si>
  <si>
    <t>DAG</t>
  </si>
  <si>
    <t>Daillens</t>
  </si>
  <si>
    <t>DAIL</t>
  </si>
  <si>
    <t>Private Anlage gross</t>
  </si>
  <si>
    <t>Däniken RB</t>
  </si>
  <si>
    <t>DKRB</t>
  </si>
  <si>
    <t>Däniken</t>
  </si>
  <si>
    <t>Davos Dorf</t>
  </si>
  <si>
    <t>DAD</t>
  </si>
  <si>
    <t>Davos</t>
  </si>
  <si>
    <t>Davos Frauenkirch</t>
  </si>
  <si>
    <t>DAF</t>
  </si>
  <si>
    <t>Davos Platz</t>
  </si>
  <si>
    <t>DAV</t>
  </si>
  <si>
    <t>Degersheim</t>
  </si>
  <si>
    <t>DG</t>
  </si>
  <si>
    <t>Delémont</t>
  </si>
  <si>
    <t>DMT</t>
  </si>
  <si>
    <t>Dietikon</t>
  </si>
  <si>
    <t>DT</t>
  </si>
  <si>
    <t>Disentis/Mustér</t>
  </si>
  <si>
    <t>DIS</t>
  </si>
  <si>
    <t>Domdidier</t>
  </si>
  <si>
    <t>DOM</t>
  </si>
  <si>
    <t>Dottikon Umspannanlage</t>
  </si>
  <si>
    <t>DOTU</t>
  </si>
  <si>
    <t>Dottikon</t>
  </si>
  <si>
    <t>Dottikon-Dintikon</t>
  </si>
  <si>
    <t>DOT</t>
  </si>
  <si>
    <t>Villmergen</t>
  </si>
  <si>
    <t>Dübendorf</t>
  </si>
  <si>
    <t>DUE</t>
  </si>
  <si>
    <t>Düdingen</t>
  </si>
  <si>
    <t>DUED</t>
  </si>
  <si>
    <t>Ebikon</t>
  </si>
  <si>
    <t>EBI</t>
  </si>
  <si>
    <t>Eclépens</t>
  </si>
  <si>
    <t>ECL</t>
  </si>
  <si>
    <t>Effretikon</t>
  </si>
  <si>
    <t>EF</t>
  </si>
  <si>
    <t>Illnau-Effretikon</t>
  </si>
  <si>
    <t>Egerkingen</t>
  </si>
  <si>
    <t>EG</t>
  </si>
  <si>
    <t>Eifeld</t>
  </si>
  <si>
    <t>EIF</t>
  </si>
  <si>
    <t>Wimmis</t>
  </si>
  <si>
    <t>Einsiedeln</t>
  </si>
  <si>
    <t>EIS</t>
  </si>
  <si>
    <t>Elgg</t>
  </si>
  <si>
    <t>EL</t>
  </si>
  <si>
    <t>Embrach-Rorbas</t>
  </si>
  <si>
    <t>EMB</t>
  </si>
  <si>
    <t>Embrach</t>
  </si>
  <si>
    <t>Emmenbrücke</t>
  </si>
  <si>
    <t>EBR</t>
  </si>
  <si>
    <t>Emmen</t>
  </si>
  <si>
    <t>Emmenmatt</t>
  </si>
  <si>
    <t>EMM</t>
  </si>
  <si>
    <t>Lauperswil</t>
  </si>
  <si>
    <t>Ems Werk</t>
  </si>
  <si>
    <t>EMSW</t>
  </si>
  <si>
    <t>Domat/Ems</t>
  </si>
  <si>
    <t>Erlen</t>
  </si>
  <si>
    <t>ERL</t>
  </si>
  <si>
    <t>Erlenbach im Simmental</t>
  </si>
  <si>
    <t>EBIS</t>
  </si>
  <si>
    <t>Erstfeld</t>
  </si>
  <si>
    <t>ER</t>
  </si>
  <si>
    <t>Essert-sous-Champvent</t>
  </si>
  <si>
    <t>ESSC</t>
  </si>
  <si>
    <t>Champvent</t>
  </si>
  <si>
    <t>Estavayer-le-Lac</t>
  </si>
  <si>
    <t>EST</t>
  </si>
  <si>
    <t>Etzwilen</t>
  </si>
  <si>
    <t>EW</t>
  </si>
  <si>
    <t>Wagenhausen</t>
  </si>
  <si>
    <t>Felben-Wellhausen</t>
  </si>
  <si>
    <t>FEL</t>
  </si>
  <si>
    <t>Felsberg</t>
  </si>
  <si>
    <t>FBG</t>
  </si>
  <si>
    <t>Felsenau AG</t>
  </si>
  <si>
    <t>FE</t>
  </si>
  <si>
    <t>Leuggern</t>
  </si>
  <si>
    <t>Flüelen</t>
  </si>
  <si>
    <t>FL</t>
  </si>
  <si>
    <t>Flums</t>
  </si>
  <si>
    <t>FMS</t>
  </si>
  <si>
    <t>Frauenfeld</t>
  </si>
  <si>
    <t>FF</t>
  </si>
  <si>
    <t>Frenkendorf-Füllinsdorf</t>
  </si>
  <si>
    <t>FRE</t>
  </si>
  <si>
    <t>Frenkendorf</t>
  </si>
  <si>
    <t>Fribourg/Freiburg</t>
  </si>
  <si>
    <t>FRI</t>
  </si>
  <si>
    <t>Fribourg</t>
  </si>
  <si>
    <t>Frick</t>
  </si>
  <si>
    <t>FCK</t>
  </si>
  <si>
    <t>Frutigen</t>
  </si>
  <si>
    <t>Full</t>
  </si>
  <si>
    <t>FU</t>
  </si>
  <si>
    <t>Full-Reuenthal</t>
  </si>
  <si>
    <t>Furna</t>
  </si>
  <si>
    <t>FURN</t>
  </si>
  <si>
    <t>Gampel-Steg</t>
  </si>
  <si>
    <t>GA</t>
  </si>
  <si>
    <t>Steg-Hohtenn</t>
  </si>
  <si>
    <t>Gänsbrunnen</t>
  </si>
  <si>
    <t>GAE</t>
  </si>
  <si>
    <t>Genève-La-Praille</t>
  </si>
  <si>
    <t>GEPR</t>
  </si>
  <si>
    <t>Lancy</t>
  </si>
  <si>
    <t>GE</t>
  </si>
  <si>
    <t>Gerlafingen</t>
  </si>
  <si>
    <t>GLF</t>
  </si>
  <si>
    <t>Gettnau Güteranlage</t>
  </si>
  <si>
    <t>GETG</t>
  </si>
  <si>
    <t>Gettnau</t>
  </si>
  <si>
    <t>Gisikon-Root</t>
  </si>
  <si>
    <t>GSK</t>
  </si>
  <si>
    <t>Root</t>
  </si>
  <si>
    <t>Giubiasco</t>
  </si>
  <si>
    <t>GIU</t>
  </si>
  <si>
    <t>Givisiez</t>
  </si>
  <si>
    <t>GIV</t>
  </si>
  <si>
    <t>Gland</t>
  </si>
  <si>
    <t>GLA</t>
  </si>
  <si>
    <t>Glattbrugg</t>
  </si>
  <si>
    <t>GLB</t>
  </si>
  <si>
    <t>Opfikon</t>
  </si>
  <si>
    <t>Glovelier</t>
  </si>
  <si>
    <t>GLO</t>
  </si>
  <si>
    <t>Haute-Sorne</t>
  </si>
  <si>
    <t>Goppenstein</t>
  </si>
  <si>
    <t>Ferden</t>
  </si>
  <si>
    <t>Gorgier-St-Aubin</t>
  </si>
  <si>
    <t>GOR</t>
  </si>
  <si>
    <t>Gorgier</t>
  </si>
  <si>
    <t>Göschenen</t>
  </si>
  <si>
    <t>GOE</t>
  </si>
  <si>
    <t>Gossau SG</t>
  </si>
  <si>
    <t>GSS</t>
  </si>
  <si>
    <t>Gossau-Sommerau (Agl)</t>
  </si>
  <si>
    <t>GSSO</t>
  </si>
  <si>
    <t>Granges-Marnand</t>
  </si>
  <si>
    <t>GM</t>
  </si>
  <si>
    <t>Valbroye</t>
  </si>
  <si>
    <t>Grellingen</t>
  </si>
  <si>
    <t>GREL</t>
  </si>
  <si>
    <t>Grenchen Süd</t>
  </si>
  <si>
    <t>GS</t>
  </si>
  <si>
    <t>Grenchen</t>
  </si>
  <si>
    <t>Grolley</t>
  </si>
  <si>
    <t>GRO</t>
  </si>
  <si>
    <t>Grünenmatt</t>
  </si>
  <si>
    <t>GRMA</t>
  </si>
  <si>
    <t>Lützelflüh</t>
  </si>
  <si>
    <t>Grüsch</t>
  </si>
  <si>
    <t>GRUS</t>
  </si>
  <si>
    <t>Gümligen</t>
  </si>
  <si>
    <t>GUE</t>
  </si>
  <si>
    <t>Muri bei Bern</t>
  </si>
  <si>
    <t>Gurtnellen</t>
  </si>
  <si>
    <t>GU</t>
  </si>
  <si>
    <t>Gwatt</t>
  </si>
  <si>
    <t>GW</t>
  </si>
  <si>
    <t>Thun</t>
  </si>
  <si>
    <t>Haag-Gams</t>
  </si>
  <si>
    <t>HAG</t>
  </si>
  <si>
    <t>Gams</t>
  </si>
  <si>
    <t>Hägendorf</t>
  </si>
  <si>
    <t>HAE</t>
  </si>
  <si>
    <t>Häggenschwil-Winden</t>
  </si>
  <si>
    <t>HAEW</t>
  </si>
  <si>
    <t>Egnach</t>
  </si>
  <si>
    <t>Haldenstein</t>
  </si>
  <si>
    <t>HALD</t>
  </si>
  <si>
    <t>Härkingen Post</t>
  </si>
  <si>
    <t>HRK</t>
  </si>
  <si>
    <t>Härkingen</t>
  </si>
  <si>
    <t>Hasle-Rüegsau</t>
  </si>
  <si>
    <t>HA</t>
  </si>
  <si>
    <t>Hasle bei Burgdorf</t>
  </si>
  <si>
    <t>Hedingen</t>
  </si>
  <si>
    <t>HED</t>
  </si>
  <si>
    <t>Heerbrugg</t>
  </si>
  <si>
    <t>HEBG</t>
  </si>
  <si>
    <t>Au (SG)</t>
  </si>
  <si>
    <t>Heimberg</t>
  </si>
  <si>
    <t>HMB</t>
  </si>
  <si>
    <t>Herisau</t>
  </si>
  <si>
    <t>HE</t>
  </si>
  <si>
    <t>AR</t>
  </si>
  <si>
    <t>Herzogenbuchsee</t>
  </si>
  <si>
    <t>HB</t>
  </si>
  <si>
    <t>Hinwil</t>
  </si>
  <si>
    <t>HI</t>
  </si>
  <si>
    <t>Hochdorf</t>
  </si>
  <si>
    <t>HO</t>
  </si>
  <si>
    <t>Hondrich Süd</t>
  </si>
  <si>
    <t>HOND</t>
  </si>
  <si>
    <t>Spiez</t>
  </si>
  <si>
    <t>Horchental</t>
  </si>
  <si>
    <t>HOT</t>
  </si>
  <si>
    <t>Mörschwil</t>
  </si>
  <si>
    <t>Horgen</t>
  </si>
  <si>
    <t>HG</t>
  </si>
  <si>
    <t>Horn</t>
  </si>
  <si>
    <t>HN</t>
  </si>
  <si>
    <t>Hornussen</t>
  </si>
  <si>
    <t>HNS</t>
  </si>
  <si>
    <t>Horw</t>
  </si>
  <si>
    <t>HW</t>
  </si>
  <si>
    <t>ZB</t>
  </si>
  <si>
    <t>Hüntwangen-Wil</t>
  </si>
  <si>
    <t>HUEW</t>
  </si>
  <si>
    <t>Hüntwangen</t>
  </si>
  <si>
    <t>Hunzenschwil</t>
  </si>
  <si>
    <t>HU</t>
  </si>
  <si>
    <t>Hüswil</t>
  </si>
  <si>
    <t>HUE</t>
  </si>
  <si>
    <t>Zell (LU)</t>
  </si>
  <si>
    <t>Huttwil</t>
  </si>
  <si>
    <t>HWIL</t>
  </si>
  <si>
    <t>Ilanz</t>
  </si>
  <si>
    <t>ILZ</t>
  </si>
  <si>
    <t>Ins</t>
  </si>
  <si>
    <t>INS</t>
  </si>
  <si>
    <t>Interlaken Ost</t>
  </si>
  <si>
    <t>IO</t>
  </si>
  <si>
    <t>Interlaken</t>
  </si>
  <si>
    <t>Interlaken West</t>
  </si>
  <si>
    <t>IW</t>
  </si>
  <si>
    <t>Kaiseraugst</t>
  </si>
  <si>
    <t>KAU</t>
  </si>
  <si>
    <t>Kallnach</t>
  </si>
  <si>
    <t>KAL</t>
  </si>
  <si>
    <t>Kaltenboden (Agl)</t>
  </si>
  <si>
    <t>KABO</t>
  </si>
  <si>
    <t>Kandersteg</t>
  </si>
  <si>
    <t>KA</t>
  </si>
  <si>
    <t>Kerzers</t>
  </si>
  <si>
    <t>KZ</t>
  </si>
  <si>
    <t>Kilchberg</t>
  </si>
  <si>
    <t>KIL</t>
  </si>
  <si>
    <t>Kilchberg (ZH)</t>
  </si>
  <si>
    <t>Killwangen-Spreitenbach</t>
  </si>
  <si>
    <t>KLW</t>
  </si>
  <si>
    <t>Killwangen</t>
  </si>
  <si>
    <t>Kirchberg-Alchenflüh</t>
  </si>
  <si>
    <t>KIAL</t>
  </si>
  <si>
    <t>Rüdtligen-Alchenflüh</t>
  </si>
  <si>
    <t>Klosters Platz</t>
  </si>
  <si>
    <t>KLO</t>
  </si>
  <si>
    <t>Klosters-Serneus</t>
  </si>
  <si>
    <t>Klosters Selfranga</t>
  </si>
  <si>
    <t>SELF</t>
  </si>
  <si>
    <t>Kloten</t>
  </si>
  <si>
    <t>KL</t>
  </si>
  <si>
    <t>Klus</t>
  </si>
  <si>
    <t>KLUS</t>
  </si>
  <si>
    <t>Konolfingen</t>
  </si>
  <si>
    <t>KF</t>
  </si>
  <si>
    <t>Kreuzlingen Hafen</t>
  </si>
  <si>
    <t>KRH</t>
  </si>
  <si>
    <t>Kreuzlingen</t>
  </si>
  <si>
    <t>Küblis</t>
  </si>
  <si>
    <t>KUEB</t>
  </si>
  <si>
    <t>La Chaux-de-Fonds</t>
  </si>
  <si>
    <t>CF</t>
  </si>
  <si>
    <t>La Ferrière</t>
  </si>
  <si>
    <t>FER</t>
  </si>
  <si>
    <t>Lachen</t>
  </si>
  <si>
    <t>LA</t>
  </si>
  <si>
    <t>Landquart</t>
  </si>
  <si>
    <t>LQ</t>
  </si>
  <si>
    <t>Langenthal</t>
  </si>
  <si>
    <t>LTH</t>
  </si>
  <si>
    <t>Langenthal Gaswerk</t>
  </si>
  <si>
    <t>LTHG</t>
  </si>
  <si>
    <t>ASM</t>
  </si>
  <si>
    <t>Langenthal GB</t>
  </si>
  <si>
    <t>LTG</t>
  </si>
  <si>
    <t>Langenthal Industrie Hard</t>
  </si>
  <si>
    <t>LTIH</t>
  </si>
  <si>
    <t>Langenthal Industrie Nord Ausw</t>
  </si>
  <si>
    <t>LAIA</t>
  </si>
  <si>
    <t>Lattigen bei Spiez</t>
  </si>
  <si>
    <t>LAT</t>
  </si>
  <si>
    <t>Laufenburg</t>
  </si>
  <si>
    <t>LFG</t>
  </si>
  <si>
    <t>Lausanne-Sébeillon</t>
  </si>
  <si>
    <t>LSSB</t>
  </si>
  <si>
    <t>Lausanne</t>
  </si>
  <si>
    <t>Lausanne-Triage</t>
  </si>
  <si>
    <t>LT</t>
  </si>
  <si>
    <t>Denges</t>
  </si>
  <si>
    <t>Lausen</t>
  </si>
  <si>
    <t>LSN</t>
  </si>
  <si>
    <t>Le Locle-Col-des-Roches</t>
  </si>
  <si>
    <t>COL</t>
  </si>
  <si>
    <t>Le Locle</t>
  </si>
  <si>
    <t>Le Noirmont</t>
  </si>
  <si>
    <t>NOMO</t>
  </si>
  <si>
    <t>Le Verney (embr)</t>
  </si>
  <si>
    <t>LVE</t>
  </si>
  <si>
    <t>Puidoux</t>
  </si>
  <si>
    <t>Leissigbad (Agl)</t>
  </si>
  <si>
    <t>LBAD</t>
  </si>
  <si>
    <t>Leissigen</t>
  </si>
  <si>
    <t>Lenzburg</t>
  </si>
  <si>
    <t>LB</t>
  </si>
  <si>
    <t>Les Bois</t>
  </si>
  <si>
    <t>BOIS</t>
  </si>
  <si>
    <t>Les Breuleux</t>
  </si>
  <si>
    <t>BREU</t>
  </si>
  <si>
    <t>Les Reussilles</t>
  </si>
  <si>
    <t>REUS</t>
  </si>
  <si>
    <t>Tramelan</t>
  </si>
  <si>
    <t>Les Verrières</t>
  </si>
  <si>
    <t>VER</t>
  </si>
  <si>
    <t>Leuzigen</t>
  </si>
  <si>
    <t>LE</t>
  </si>
  <si>
    <t>Liesberg</t>
  </si>
  <si>
    <t>LSB</t>
  </si>
  <si>
    <t>Lugano Vedeggio</t>
  </si>
  <si>
    <t>LGV</t>
  </si>
  <si>
    <t>Bioggio / Manno</t>
  </si>
  <si>
    <t>Lupfig</t>
  </si>
  <si>
    <t>LUPF</t>
  </si>
  <si>
    <t>Lüsslingen</t>
  </si>
  <si>
    <t>LUE</t>
  </si>
  <si>
    <t>Lüsslingen-Nennigkofen</t>
  </si>
  <si>
    <t>Luterbach-Attisholz</t>
  </si>
  <si>
    <t>LUT</t>
  </si>
  <si>
    <t>Luterbach</t>
  </si>
  <si>
    <t>Luzern Cargo</t>
  </si>
  <si>
    <t>LZGB</t>
  </si>
  <si>
    <t>Luzern</t>
  </si>
  <si>
    <t>LY</t>
  </si>
  <si>
    <t>Mägenwil</t>
  </si>
  <si>
    <t>MAEG</t>
  </si>
  <si>
    <t>Malters</t>
  </si>
  <si>
    <t>MAL</t>
  </si>
  <si>
    <t>Marin-Epagnier</t>
  </si>
  <si>
    <t>MEP</t>
  </si>
  <si>
    <t>La Tène</t>
  </si>
  <si>
    <t>Maroggia-Melano</t>
  </si>
  <si>
    <t>MAR</t>
  </si>
  <si>
    <t>Melano</t>
  </si>
  <si>
    <t>Märstetten</t>
  </si>
  <si>
    <t>MAER</t>
  </si>
  <si>
    <t>Marthalen</t>
  </si>
  <si>
    <t>MTL</t>
  </si>
  <si>
    <t>Martigny</t>
  </si>
  <si>
    <t>MA</t>
  </si>
  <si>
    <t>Martigny-Bourg</t>
  </si>
  <si>
    <t>MABO</t>
  </si>
  <si>
    <t>TMR</t>
  </si>
  <si>
    <t>Massongex</t>
  </si>
  <si>
    <t>MAS</t>
  </si>
  <si>
    <t>Meilen</t>
  </si>
  <si>
    <t>ML</t>
  </si>
  <si>
    <t>Mellingen</t>
  </si>
  <si>
    <t>MEL</t>
  </si>
  <si>
    <t>Mels</t>
  </si>
  <si>
    <t>MELS</t>
  </si>
  <si>
    <t>Mendrisio</t>
  </si>
  <si>
    <t>MEN</t>
  </si>
  <si>
    <t>Menznau</t>
  </si>
  <si>
    <t>MAU</t>
  </si>
  <si>
    <t>Möhlin</t>
  </si>
  <si>
    <t>MOE</t>
  </si>
  <si>
    <t>Montbovon</t>
  </si>
  <si>
    <t>MTB</t>
  </si>
  <si>
    <t>Haut-Intyamon</t>
  </si>
  <si>
    <t>Monthey</t>
  </si>
  <si>
    <t>MTH</t>
  </si>
  <si>
    <t>Morges</t>
  </si>
  <si>
    <t>MOR</t>
  </si>
  <si>
    <t>Moudon</t>
  </si>
  <si>
    <t>MD</t>
  </si>
  <si>
    <t>Müllheim-Wigoltingen</t>
  </si>
  <si>
    <t>MUEL</t>
  </si>
  <si>
    <t>Wigoltingen</t>
  </si>
  <si>
    <t>Münchenstein</t>
  </si>
  <si>
    <t>MST</t>
  </si>
  <si>
    <t>Müntschemier</t>
  </si>
  <si>
    <t>MM</t>
  </si>
  <si>
    <t>MU</t>
  </si>
  <si>
    <t>Näfels-Mollis</t>
  </si>
  <si>
    <t>NAEF</t>
  </si>
  <si>
    <t>Nebikon</t>
  </si>
  <si>
    <t>NEB</t>
  </si>
  <si>
    <t>Netstal</t>
  </si>
  <si>
    <t>NET</t>
  </si>
  <si>
    <t>Glarus</t>
  </si>
  <si>
    <t>Neuchâtel Cargo</t>
  </si>
  <si>
    <t>NEFD</t>
  </si>
  <si>
    <t>Neuchâtel</t>
  </si>
  <si>
    <t>Nieder- und Oberurnen</t>
  </si>
  <si>
    <t>NOU</t>
  </si>
  <si>
    <t>Niederbipp</t>
  </si>
  <si>
    <t>NB</t>
  </si>
  <si>
    <t>Niederbipp [Gleis 11-12]</t>
  </si>
  <si>
    <t>NPAR</t>
  </si>
  <si>
    <t>Niederbottigen BN</t>
  </si>
  <si>
    <t>NBT</t>
  </si>
  <si>
    <t>Niederglatt</t>
  </si>
  <si>
    <t>NG</t>
  </si>
  <si>
    <t>Nyon</t>
  </si>
  <si>
    <t>NY</t>
  </si>
  <si>
    <t>Oberaach</t>
  </si>
  <si>
    <t>OA</t>
  </si>
  <si>
    <t>Amriswil</t>
  </si>
  <si>
    <t>Oberbipp Industrie</t>
  </si>
  <si>
    <t>OPIN</t>
  </si>
  <si>
    <t>Oberbipp</t>
  </si>
  <si>
    <t>Oberbuchsiten</t>
  </si>
  <si>
    <t>OB</t>
  </si>
  <si>
    <t>Oberburg</t>
  </si>
  <si>
    <t>OBB</t>
  </si>
  <si>
    <t>Oberriet</t>
  </si>
  <si>
    <t>ORT</t>
  </si>
  <si>
    <t>Oberriet (SG)</t>
  </si>
  <si>
    <t>Oberrüti</t>
  </si>
  <si>
    <t>OI</t>
  </si>
  <si>
    <t>Oberwinterthur</t>
  </si>
  <si>
    <t>OWT</t>
  </si>
  <si>
    <t>Winterthur</t>
  </si>
  <si>
    <t>Oensingen</t>
  </si>
  <si>
    <t>OEN</t>
  </si>
  <si>
    <t>Olten Hammer</t>
  </si>
  <si>
    <t>OLH</t>
  </si>
  <si>
    <t>Olten</t>
  </si>
  <si>
    <t>Olten RB</t>
  </si>
  <si>
    <t>OLRB</t>
  </si>
  <si>
    <t>Onnens-Bonvillars</t>
  </si>
  <si>
    <t>ONB</t>
  </si>
  <si>
    <t>Onnens (VD)</t>
  </si>
  <si>
    <t>Orbe-Industrie (marchandises)</t>
  </si>
  <si>
    <t>ORIN</t>
  </si>
  <si>
    <t>Orbe</t>
  </si>
  <si>
    <t>Ostermundigen</t>
  </si>
  <si>
    <t>OST</t>
  </si>
  <si>
    <t>Othmarsingen</t>
  </si>
  <si>
    <t>OTH</t>
  </si>
  <si>
    <t>Palézieux</t>
  </si>
  <si>
    <t>PAL</t>
  </si>
  <si>
    <t>Payerne</t>
  </si>
  <si>
    <t>PAY</t>
  </si>
  <si>
    <t>Pfäffikon SZ</t>
  </si>
  <si>
    <t>PF</t>
  </si>
  <si>
    <t>Freienbach</t>
  </si>
  <si>
    <t>Pfäffikon ZH</t>
  </si>
  <si>
    <t>PFZ</t>
  </si>
  <si>
    <t>Pfäffikon</t>
  </si>
  <si>
    <t>Pontresina</t>
  </si>
  <si>
    <t>PORE</t>
  </si>
  <si>
    <t>Porrentruy</t>
  </si>
  <si>
    <t>POR</t>
  </si>
  <si>
    <t>Poschiavo</t>
  </si>
  <si>
    <t>POS</t>
  </si>
  <si>
    <t>Pratteln</t>
  </si>
  <si>
    <t>PR</t>
  </si>
  <si>
    <t>Pré-Petitjean</t>
  </si>
  <si>
    <t>PREP</t>
  </si>
  <si>
    <t>Montfaucon</t>
  </si>
  <si>
    <t>Puidoux-Chexbres</t>
  </si>
  <si>
    <t>PUI</t>
  </si>
  <si>
    <t>Punt Muragl</t>
  </si>
  <si>
    <t>PTM</t>
  </si>
  <si>
    <t>Samedan</t>
  </si>
  <si>
    <t>Rabius-Surrein</t>
  </si>
  <si>
    <t>RASU</t>
  </si>
  <si>
    <t>Sumvitg</t>
  </si>
  <si>
    <t>Ramsei</t>
  </si>
  <si>
    <t>RAM</t>
  </si>
  <si>
    <t>Rapperswil</t>
  </si>
  <si>
    <t>RW</t>
  </si>
  <si>
    <t>Rapperswil-Jona</t>
  </si>
  <si>
    <t>Raron</t>
  </si>
  <si>
    <t>RAR</t>
  </si>
  <si>
    <t>Regensdorf-Watt</t>
  </si>
  <si>
    <t>REG</t>
  </si>
  <si>
    <t>Regensdorf</t>
  </si>
  <si>
    <t>Reichenau-Tamins</t>
  </si>
  <si>
    <t>REIT</t>
  </si>
  <si>
    <t>Tamins</t>
  </si>
  <si>
    <t>Rekingen AG</t>
  </si>
  <si>
    <t>REK</t>
  </si>
  <si>
    <t>Rekingen (AG)</t>
  </si>
  <si>
    <t>Renens VD</t>
  </si>
  <si>
    <t>REN</t>
  </si>
  <si>
    <t>Renens (VD)</t>
  </si>
  <si>
    <t>Reuchenette-Péry</t>
  </si>
  <si>
    <t>REU</t>
  </si>
  <si>
    <t>Péry-La Heutte</t>
  </si>
  <si>
    <t>Rheinfelden</t>
  </si>
  <si>
    <t>RF</t>
  </si>
  <si>
    <t>Richterswil</t>
  </si>
  <si>
    <t>RI</t>
  </si>
  <si>
    <t>Rivera-Bironico</t>
  </si>
  <si>
    <t>RIB</t>
  </si>
  <si>
    <t>Monteceneri</t>
  </si>
  <si>
    <t>Roche VD</t>
  </si>
  <si>
    <t>ROC</t>
  </si>
  <si>
    <t>Roche (VD)</t>
  </si>
  <si>
    <t>Rodels-Realta</t>
  </si>
  <si>
    <t>RORE</t>
  </si>
  <si>
    <t>Domleschg</t>
  </si>
  <si>
    <t>Roggwil-Wynau</t>
  </si>
  <si>
    <t>ROG</t>
  </si>
  <si>
    <t>Roggwil (BE)</t>
  </si>
  <si>
    <t>Romanshorn GB</t>
  </si>
  <si>
    <t>RHGB</t>
  </si>
  <si>
    <t>Romanshorn</t>
  </si>
  <si>
    <t>Romont</t>
  </si>
  <si>
    <t>ROM</t>
  </si>
  <si>
    <t>Romont (FR)</t>
  </si>
  <si>
    <t>Rorschach GB</t>
  </si>
  <si>
    <t>RSGB</t>
  </si>
  <si>
    <t>Rorschach</t>
  </si>
  <si>
    <t>Rothenbrunnen</t>
  </si>
  <si>
    <t>ROTH</t>
  </si>
  <si>
    <t>Rothenburg</t>
  </si>
  <si>
    <t>RBG</t>
  </si>
  <si>
    <t>Rothrist</t>
  </si>
  <si>
    <t>RTR</t>
  </si>
  <si>
    <t>Rothrist GB</t>
  </si>
  <si>
    <t>RTRH</t>
  </si>
  <si>
    <t>Rotkreuz</t>
  </si>
  <si>
    <t>RK</t>
  </si>
  <si>
    <t>Risch</t>
  </si>
  <si>
    <t>ZG</t>
  </si>
  <si>
    <t>Rubigen</t>
  </si>
  <si>
    <t>RUB</t>
  </si>
  <si>
    <t>Rueun</t>
  </si>
  <si>
    <t>RUEU</t>
  </si>
  <si>
    <t>Rümlang</t>
  </si>
  <si>
    <t>RUEM</t>
  </si>
  <si>
    <t>Rupperswil</t>
  </si>
  <si>
    <t>RU</t>
  </si>
  <si>
    <t>Safenwil</t>
  </si>
  <si>
    <t>SAF</t>
  </si>
  <si>
    <t>Saignelégier</t>
  </si>
  <si>
    <t>SAIG</t>
  </si>
  <si>
    <t>Salez-Sennwald</t>
  </si>
  <si>
    <t>SAS</t>
  </si>
  <si>
    <t>Sennwald</t>
  </si>
  <si>
    <t>SAME</t>
  </si>
  <si>
    <t>Samstagern</t>
  </si>
  <si>
    <t>SAM</t>
  </si>
  <si>
    <t>Sargans</t>
  </si>
  <si>
    <t>SA</t>
  </si>
  <si>
    <t>Schachen LU</t>
  </si>
  <si>
    <t>SCHA</t>
  </si>
  <si>
    <t>Werthenstein</t>
  </si>
  <si>
    <t>Schaffhausen GB</t>
  </si>
  <si>
    <t>SHRB</t>
  </si>
  <si>
    <t>Schaffhausen</t>
  </si>
  <si>
    <t>SH</t>
  </si>
  <si>
    <t>Schiers</t>
  </si>
  <si>
    <t>SCRS</t>
  </si>
  <si>
    <t>Schindellegi-Feusisberg</t>
  </si>
  <si>
    <t>SCHI</t>
  </si>
  <si>
    <t>Schlatt</t>
  </si>
  <si>
    <t>SCHT</t>
  </si>
  <si>
    <t>Schlatt (TG)</t>
  </si>
  <si>
    <t>Schlieren</t>
  </si>
  <si>
    <t>SCHL</t>
  </si>
  <si>
    <t>Schmitten</t>
  </si>
  <si>
    <t>SCMI</t>
  </si>
  <si>
    <t>Schmitten (FR)</t>
  </si>
  <si>
    <t>Schnaus-Strada</t>
  </si>
  <si>
    <t>SST</t>
  </si>
  <si>
    <t>Schönbühl SBB</t>
  </si>
  <si>
    <t>SCHB</t>
  </si>
  <si>
    <t>Urtenen-Schönbühl</t>
  </si>
  <si>
    <t>Schwanden</t>
  </si>
  <si>
    <t>SCHD</t>
  </si>
  <si>
    <t>Glarus Süd</t>
  </si>
  <si>
    <t>Schwarzenbach SG</t>
  </si>
  <si>
    <t>SCHZ</t>
  </si>
  <si>
    <t>Jonschwil</t>
  </si>
  <si>
    <t>Schwerzenbach ZH</t>
  </si>
  <si>
    <t>SCWE</t>
  </si>
  <si>
    <t>Schwerzenbach</t>
  </si>
  <si>
    <t>Schwyz</t>
  </si>
  <si>
    <t>SCHW</t>
  </si>
  <si>
    <t>Scuol-Tarasp</t>
  </si>
  <si>
    <t>SCTA</t>
  </si>
  <si>
    <t>Scuol</t>
  </si>
  <si>
    <t>Sedrun</t>
  </si>
  <si>
    <t>SED</t>
  </si>
  <si>
    <t>MGB</t>
  </si>
  <si>
    <t>Tujetsch</t>
  </si>
  <si>
    <t>Siebnen-Wangen</t>
  </si>
  <si>
    <t>SIB</t>
  </si>
  <si>
    <t>Wangen (SZ)</t>
  </si>
  <si>
    <t>Sierre/Siders</t>
  </si>
  <si>
    <t>SIE</t>
  </si>
  <si>
    <t>Sierre</t>
  </si>
  <si>
    <t>Siggenthal-Würenlingen</t>
  </si>
  <si>
    <t>SIG</t>
  </si>
  <si>
    <t>Untersiggenthal</t>
  </si>
  <si>
    <t>Sigirino</t>
  </si>
  <si>
    <t>SIGI</t>
  </si>
  <si>
    <t>Sils im Domleschg</t>
  </si>
  <si>
    <t>SILS</t>
  </si>
  <si>
    <t>Sins</t>
  </si>
  <si>
    <t>SINS</t>
  </si>
  <si>
    <t>Sion</t>
  </si>
  <si>
    <t>SIO</t>
  </si>
  <si>
    <t>Sirnach</t>
  </si>
  <si>
    <t>SIR</t>
  </si>
  <si>
    <t>Sisseln</t>
  </si>
  <si>
    <t>SLN</t>
  </si>
  <si>
    <t>Solothurn</t>
  </si>
  <si>
    <t>SP</t>
  </si>
  <si>
    <t>St. Gallen GB</t>
  </si>
  <si>
    <t>SGGB</t>
  </si>
  <si>
    <t>St. Gallen</t>
  </si>
  <si>
    <t>St. Gallen Haggen</t>
  </si>
  <si>
    <t>SGHA</t>
  </si>
  <si>
    <t>St. Gallen Winkeln</t>
  </si>
  <si>
    <t>SGWI</t>
  </si>
  <si>
    <t>St. Margrethen</t>
  </si>
  <si>
    <t>SMG</t>
  </si>
  <si>
    <t>St. Peter-Molinis</t>
  </si>
  <si>
    <t>STPM</t>
  </si>
  <si>
    <t>Stabio Cargo</t>
  </si>
  <si>
    <t>STAO</t>
  </si>
  <si>
    <t>Stabio</t>
  </si>
  <si>
    <t>Stäfa</t>
  </si>
  <si>
    <t>STAE</t>
  </si>
  <si>
    <t>Steckborn</t>
  </si>
  <si>
    <t>STK</t>
  </si>
  <si>
    <t>Ste-Croix</t>
  </si>
  <si>
    <t>STCR</t>
  </si>
  <si>
    <t>Sainte-Croix</t>
  </si>
  <si>
    <t>Steffisburg</t>
  </si>
  <si>
    <t>STEF</t>
  </si>
  <si>
    <t>Steinebrunn</t>
  </si>
  <si>
    <t>STB</t>
  </si>
  <si>
    <t>Steinerberg Magazin SOB (Agl)</t>
  </si>
  <si>
    <t>MAGZ</t>
  </si>
  <si>
    <t>Steinerberg</t>
  </si>
  <si>
    <t>Stein-Säckingen</t>
  </si>
  <si>
    <t>STS</t>
  </si>
  <si>
    <t>Stein (AG)</t>
  </si>
  <si>
    <t>St-Maurice</t>
  </si>
  <si>
    <t>SM</t>
  </si>
  <si>
    <t>Saint-Maurice</t>
  </si>
  <si>
    <t>St-Prex</t>
  </si>
  <si>
    <t>STP</t>
  </si>
  <si>
    <t>Saint-Prex</t>
  </si>
  <si>
    <t>St-Triphon</t>
  </si>
  <si>
    <t>Ollon</t>
  </si>
  <si>
    <t>Studen Auto</t>
  </si>
  <si>
    <t>STUA</t>
  </si>
  <si>
    <t>Studen (BE)</t>
  </si>
  <si>
    <t>Suberg-Grossaffoltern</t>
  </si>
  <si>
    <t>SUB</t>
  </si>
  <si>
    <t>Grossaffoltern</t>
  </si>
  <si>
    <t>Suhr</t>
  </si>
  <si>
    <t>SUHR</t>
  </si>
  <si>
    <t>Sulgen</t>
  </si>
  <si>
    <t>SLG</t>
  </si>
  <si>
    <t>Sumiswald-Grünen</t>
  </si>
  <si>
    <t>SWG</t>
  </si>
  <si>
    <t>Sumiswald</t>
  </si>
  <si>
    <t>Surava</t>
  </si>
  <si>
    <t>SURA</t>
  </si>
  <si>
    <t>Albula/Alvra</t>
  </si>
  <si>
    <t>Sursee</t>
  </si>
  <si>
    <t>SS</t>
  </si>
  <si>
    <t>Sursee Wassermatte</t>
  </si>
  <si>
    <t>SSWM</t>
  </si>
  <si>
    <t>Tavanasa-Breil/Brigels</t>
  </si>
  <si>
    <t>TABR</t>
  </si>
  <si>
    <t>Breil/Brigels</t>
  </si>
  <si>
    <t>Taverne-Torricella</t>
  </si>
  <si>
    <t>TAV</t>
  </si>
  <si>
    <t>Torricella-Taverne</t>
  </si>
  <si>
    <t>Thalheim-Altikon</t>
  </si>
  <si>
    <t>TLH</t>
  </si>
  <si>
    <t>Thalheim an der Thur</t>
  </si>
  <si>
    <t>Thalwil</t>
  </si>
  <si>
    <t>TW</t>
  </si>
  <si>
    <t>Thörishaus Station</t>
  </si>
  <si>
    <t>THO</t>
  </si>
  <si>
    <t>Köniz</t>
  </si>
  <si>
    <t>TH</t>
  </si>
  <si>
    <t>Thun GB</t>
  </si>
  <si>
    <t>THB</t>
  </si>
  <si>
    <t>Thusis</t>
  </si>
  <si>
    <t>THS</t>
  </si>
  <si>
    <t>Tirano</t>
  </si>
  <si>
    <t>TIR</t>
  </si>
  <si>
    <t>(Ausland)</t>
  </si>
  <si>
    <t>-</t>
  </si>
  <si>
    <t>TRAM</t>
  </si>
  <si>
    <t>Travers</t>
  </si>
  <si>
    <t>TR</t>
  </si>
  <si>
    <t>Val-de-Travers</t>
  </si>
  <si>
    <t>Triengen-Winikon</t>
  </si>
  <si>
    <t>TRW</t>
  </si>
  <si>
    <t>Triengen</t>
  </si>
  <si>
    <t>Trimmis</t>
  </si>
  <si>
    <t>TRIS</t>
  </si>
  <si>
    <t>Trun</t>
  </si>
  <si>
    <t>TRUN</t>
  </si>
  <si>
    <t>Turtmann</t>
  </si>
  <si>
    <t>TUR</t>
  </si>
  <si>
    <t>Turtmann-Unterems</t>
  </si>
  <si>
    <t>Uetikon</t>
  </si>
  <si>
    <t>UET</t>
  </si>
  <si>
    <t>Uetikon am See</t>
  </si>
  <si>
    <t>Untervaz-Trimmis</t>
  </si>
  <si>
    <t>UVAZ</t>
  </si>
  <si>
    <t>Uttigen</t>
  </si>
  <si>
    <t>UTI</t>
  </si>
  <si>
    <t>Uzwil</t>
  </si>
  <si>
    <t>UZW</t>
  </si>
  <si>
    <t>Vallorbe</t>
  </si>
  <si>
    <t>VAL</t>
  </si>
  <si>
    <t>Vendlincourt</t>
  </si>
  <si>
    <t>VEND</t>
  </si>
  <si>
    <t>Vernier-Meyrin Cargo</t>
  </si>
  <si>
    <t>VMC</t>
  </si>
  <si>
    <t>Meyrin</t>
  </si>
  <si>
    <t>Versam-Safien</t>
  </si>
  <si>
    <t>VESA</t>
  </si>
  <si>
    <t>Safiental</t>
  </si>
  <si>
    <t>Vevey</t>
  </si>
  <si>
    <t>VV</t>
  </si>
  <si>
    <t>Villeneuve</t>
  </si>
  <si>
    <t>VIL</t>
  </si>
  <si>
    <t>Villeneuve (VD)</t>
  </si>
  <si>
    <t>VMG</t>
  </si>
  <si>
    <t>BDWM</t>
  </si>
  <si>
    <t>Visp</t>
  </si>
  <si>
    <t>VI</t>
  </si>
  <si>
    <t>Vuiteboeuf</t>
  </si>
  <si>
    <t>VUIB</t>
  </si>
  <si>
    <t>WAE</t>
  </si>
  <si>
    <t>Waldibrücke</t>
  </si>
  <si>
    <t>WAB</t>
  </si>
  <si>
    <t>Waltenschwil</t>
  </si>
  <si>
    <t>WALS</t>
  </si>
  <si>
    <t>Wangen bei Olten</t>
  </si>
  <si>
    <t>WBOL</t>
  </si>
  <si>
    <t>Wattwil</t>
  </si>
  <si>
    <t>WA</t>
  </si>
  <si>
    <t>Weesen</t>
  </si>
  <si>
    <t>WN</t>
  </si>
  <si>
    <t>Weiach-Kaiserstuhl</t>
  </si>
  <si>
    <t>WK</t>
  </si>
  <si>
    <t>Weiach</t>
  </si>
  <si>
    <t>Weinfelden</t>
  </si>
  <si>
    <t>WF</t>
  </si>
  <si>
    <t>Weinfelden Süd</t>
  </si>
  <si>
    <t>WFS</t>
  </si>
  <si>
    <t>Wetzikon</t>
  </si>
  <si>
    <t>WZ</t>
  </si>
  <si>
    <t>Wetzikon (ZH)</t>
  </si>
  <si>
    <t>Wichtrach</t>
  </si>
  <si>
    <t>WCH</t>
  </si>
  <si>
    <t>Wil</t>
  </si>
  <si>
    <t>WIL</t>
  </si>
  <si>
    <t>Wil (SG)</t>
  </si>
  <si>
    <t>Wildegg</t>
  </si>
  <si>
    <t>WI</t>
  </si>
  <si>
    <t>Möriken-Wildegg</t>
  </si>
  <si>
    <t>Wiler</t>
  </si>
  <si>
    <t>WR</t>
  </si>
  <si>
    <t>Wiler bei Utzenstorf</t>
  </si>
  <si>
    <t>Willisau</t>
  </si>
  <si>
    <t>WSAU</t>
  </si>
  <si>
    <t>WM</t>
  </si>
  <si>
    <t>Winterthur Grüze</t>
  </si>
  <si>
    <t>WGR</t>
  </si>
  <si>
    <t>Winterthur West (Abzw)</t>
  </si>
  <si>
    <t>WWE</t>
  </si>
  <si>
    <t>Wittenbach</t>
  </si>
  <si>
    <t>WIT</t>
  </si>
  <si>
    <t>Wohlen</t>
  </si>
  <si>
    <t>WO</t>
  </si>
  <si>
    <t>Wohlen (AG)</t>
  </si>
  <si>
    <t>Wolhusen</t>
  </si>
  <si>
    <t>WH</t>
  </si>
  <si>
    <t>▲</t>
  </si>
  <si>
    <t>Yverdon-les-Bains</t>
  </si>
  <si>
    <t>YV</t>
  </si>
  <si>
    <t>Yvonand</t>
  </si>
  <si>
    <t>YND</t>
  </si>
  <si>
    <t>Zell</t>
  </si>
  <si>
    <t>ZELL</t>
  </si>
  <si>
    <t>Zernez</t>
  </si>
  <si>
    <t>ZEZ</t>
  </si>
  <si>
    <t>Ziegelbrücke</t>
  </si>
  <si>
    <t>Schänis</t>
  </si>
  <si>
    <t>Zizers SBB</t>
  </si>
  <si>
    <t>ZIZS</t>
  </si>
  <si>
    <t>Zizers</t>
  </si>
  <si>
    <t>Zofingen</t>
  </si>
  <si>
    <t>ZF</t>
  </si>
  <si>
    <t>Zollikofen</t>
  </si>
  <si>
    <t>ZOL</t>
  </si>
  <si>
    <t>Münchenbuchsee</t>
  </si>
  <si>
    <t>Zug</t>
  </si>
  <si>
    <t>Zürich Giesshübel</t>
  </si>
  <si>
    <t>ZGH</t>
  </si>
  <si>
    <t>Zürich</t>
  </si>
  <si>
    <t>Zürich Herdern Abstellgruppe</t>
  </si>
  <si>
    <t>ZHER</t>
  </si>
  <si>
    <t>Zürich Mülligen</t>
  </si>
  <si>
    <t>ZMUE</t>
  </si>
  <si>
    <t>Zürich RB Limmattal</t>
  </si>
  <si>
    <t>RBL</t>
  </si>
  <si>
    <t>Spreitenbach / Dietikon</t>
  </si>
  <si>
    <t>AG/ZH</t>
  </si>
  <si>
    <t>Zürich RB Limmattal Wagenrep.</t>
  </si>
  <si>
    <t>RBLP</t>
  </si>
  <si>
    <t>Spreitenbach</t>
  </si>
  <si>
    <t>Zürich Tiefenbrunnen</t>
  </si>
  <si>
    <t>ZTB</t>
  </si>
  <si>
    <t>Zürich Vorbahnhof</t>
  </si>
  <si>
    <t>ZVB</t>
  </si>
  <si>
    <t>Zweidlen</t>
  </si>
  <si>
    <t>ZWD</t>
  </si>
  <si>
    <t>Glattfelden</t>
  </si>
  <si>
    <t>Zweisimmen</t>
  </si>
  <si>
    <t>ZW</t>
  </si>
  <si>
    <t>Zwingen</t>
  </si>
  <si>
    <t>ZWG</t>
  </si>
  <si>
    <t>SERN</t>
  </si>
  <si>
    <t>Serneus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</si>
</sst>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.000"/>
    <numFmt numFmtId="165" formatCode="000"/>
  </numFmts>
  <fonts count="4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7.5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2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165" fontId="1" fillId="3" borderId="1" xfId="0" applyNumberFormat="1" applyFont="1" applyFill="1" applyBorder="1"/>
    <xf numFmtId="0" fontId="1" fillId="5" borderId="2" xfId="0" applyFont="1" applyFill="1" applyBorder="1" applyAlignment="1">
      <alignment vertical="center"/>
    </xf>
    <xf numFmtId="0" fontId="1" fillId="5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/>
    </xf>
    <xf numFmtId="164" fontId="1" fillId="3" borderId="1" xfId="0" applyNumberFormat="1" applyFont="1" applyFill="1" applyBorder="1" applyAlignment="1">
      <alignment horizontal="center" textRotation="90"/>
    </xf>
    <xf numFmtId="165" fontId="1" fillId="3" borderId="1" xfId="0" applyNumberFormat="1" applyFont="1" applyFill="1" applyBorder="1" applyAlignment="1">
      <alignment horizontal="center" textRotation="90"/>
    </xf>
    <xf numFmtId="164" fontId="1" fillId="4" borderId="1" xfId="0" applyNumberFormat="1" applyFont="1" applyFill="1" applyBorder="1" applyAlignment="1">
      <alignment horizontal="center" textRotation="90" wrapText="1"/>
    </xf>
    <xf numFmtId="164" fontId="1" fillId="5" borderId="1" xfId="0" applyNumberFormat="1" applyFont="1" applyFill="1" applyBorder="1" applyAlignment="1">
      <alignment horizontal="center" textRotation="90" wrapText="1"/>
    </xf>
    <xf numFmtId="164" fontId="1" fillId="5" borderId="1" xfId="0" applyNumberFormat="1" applyFont="1" applyFill="1" applyBorder="1" applyAlignment="1">
      <alignment horizontal="left" textRotation="90" wrapText="1"/>
    </xf>
    <xf numFmtId="0" fontId="2" fillId="2" borderId="0" xfId="0" quotePrefix="1" applyFont="1" applyFill="1"/>
    <xf numFmtId="0" fontId="2" fillId="2" borderId="1" xfId="0" applyFont="1" applyFill="1" applyBorder="1" applyAlignment="1">
      <alignment horizontal="left"/>
    </xf>
    <xf numFmtId="0" fontId="3" fillId="6" borderId="1" xfId="1" applyFill="1" applyBorder="1" applyAlignment="1" applyProtection="1">
      <alignment horizontal="center" vertical="top"/>
    </xf>
    <xf numFmtId="0" fontId="2" fillId="5" borderId="0" xfId="0" applyFont="1" applyFill="1" applyAlignment="1">
      <alignment horizontal="left"/>
    </xf>
    <xf numFmtId="0" fontId="2" fillId="2" borderId="1" xfId="0" applyFont="1" applyFill="1" applyBorder="1"/>
    <xf numFmtId="165" fontId="2" fillId="3" borderId="1" xfId="0" applyNumberFormat="1" applyFont="1" applyFill="1" applyBorder="1"/>
    <xf numFmtId="165" fontId="2" fillId="5" borderId="1" xfId="0" applyNumberFormat="1" applyFont="1" applyFill="1" applyBorder="1"/>
    <xf numFmtId="1" fontId="2" fillId="5" borderId="1" xfId="0" applyNumberFormat="1" applyFont="1" applyFill="1" applyBorder="1" applyAlignment="1">
      <alignment horizontal="right"/>
    </xf>
    <xf numFmtId="165" fontId="2" fillId="5" borderId="1" xfId="0" applyNumberFormat="1" applyFont="1" applyFill="1" applyBorder="1" applyAlignment="1">
      <alignment horizontal="right"/>
    </xf>
    <xf numFmtId="0" fontId="2" fillId="2" borderId="4" xfId="0" applyFont="1" applyFill="1" applyBorder="1"/>
    <xf numFmtId="165" fontId="2" fillId="3" borderId="4" xfId="0" applyNumberFormat="1" applyFont="1" applyFill="1" applyBorder="1"/>
    <xf numFmtId="0" fontId="3" fillId="6" borderId="4" xfId="1" applyFill="1" applyBorder="1" applyAlignment="1" applyProtection="1">
      <alignment horizontal="center" vertical="top"/>
    </xf>
    <xf numFmtId="165" fontId="2" fillId="5" borderId="4" xfId="0" applyNumberFormat="1" applyFont="1" applyFill="1" applyBorder="1"/>
    <xf numFmtId="1" fontId="2" fillId="5" borderId="4" xfId="0" applyNumberFormat="1" applyFont="1" applyFill="1" applyBorder="1" applyAlignment="1">
      <alignment horizontal="right"/>
    </xf>
  </cellXfs>
  <cellStyles count="2">
    <cellStyle name="Link" xfId="1" builtinId="8"/>
    <cellStyle name="Standard" xfId="0" builtinId="0"/>
  </cellStyles>
  <dxfs count="6">
    <dxf>
      <font>
        <b val="0"/>
        <i val="0"/>
        <strike val="0"/>
        <condense val="0"/>
        <extend val="0"/>
        <color indexed="23"/>
      </font>
    </dxf>
    <dxf>
      <font>
        <b val="0"/>
        <i val="0"/>
        <strike val="0"/>
        <condense val="0"/>
        <extend val="0"/>
        <color indexed="23"/>
      </font>
    </dxf>
    <dxf>
      <font>
        <b val="0"/>
        <i val="0"/>
        <strike val="0"/>
        <condense val="0"/>
        <extend val="0"/>
        <color indexed="23"/>
      </font>
    </dxf>
    <dxf>
      <font>
        <b val="0"/>
        <i val="0"/>
        <strike val="0"/>
        <condense val="0"/>
        <extend val="0"/>
        <color indexed="23"/>
      </font>
    </dxf>
    <dxf>
      <font>
        <b val="0"/>
        <i val="0"/>
        <strike val="0"/>
        <condense val="0"/>
        <extend val="0"/>
        <color indexed="23"/>
      </font>
    </dxf>
    <dxf>
      <font>
        <b val="0"/>
        <i val="0"/>
        <strike val="0"/>
        <condense val="0"/>
        <extend val="0"/>
        <color indexed="2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1"/>
  <sheetViews>
    <sheetView tabSelected="1" workbookViewId="0">
      <pane ySplit="4" topLeftCell="A5" activePane="bottomLeft" state="frozen"/>
      <selection pane="bottomLeft" activeCell="B5" sqref="B5"/>
    </sheetView>
  </sheetViews>
  <sheetFormatPr baseColWidth="10" defaultColWidth="8.7265625" defaultRowHeight="12.5" x14ac:dyDescent="0.25"/>
  <cols>
    <col min="1" max="1" width="9" bestFit="1" customWidth="1"/>
    <col min="2" max="2" width="28" bestFit="1" customWidth="1"/>
    <col min="3" max="3" width="8.7265625" bestFit="1" customWidth="1"/>
    <col min="4" max="4" width="8.54296875" bestFit="1" customWidth="1"/>
    <col min="5" max="5" width="21.7265625" bestFit="1" customWidth="1"/>
    <col min="6" max="6" width="6.54296875" bestFit="1" customWidth="1"/>
    <col min="7" max="7" width="8.7265625" bestFit="1" customWidth="1"/>
    <col min="8" max="8" width="8.81640625" bestFit="1" customWidth="1"/>
    <col min="9" max="9" width="8" bestFit="1" customWidth="1"/>
    <col min="10" max="10" width="5.81640625" bestFit="1" customWidth="1"/>
    <col min="11" max="11" width="8.1796875" bestFit="1" customWidth="1"/>
    <col min="12" max="12" width="20.7265625" bestFit="1" customWidth="1"/>
    <col min="13" max="13" width="10.26953125" bestFit="1" customWidth="1"/>
    <col min="14" max="14" width="8.1796875" bestFit="1" customWidth="1"/>
  </cols>
  <sheetData>
    <row r="1" spans="1:14" ht="13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9</v>
      </c>
      <c r="L1" s="4" t="s">
        <v>10</v>
      </c>
      <c r="M1" s="5" t="s">
        <v>11</v>
      </c>
      <c r="N1" s="5" t="s">
        <v>12</v>
      </c>
    </row>
    <row r="2" spans="1:14" ht="13" x14ac:dyDescent="0.3">
      <c r="A2" s="1" t="s">
        <v>13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3" t="s">
        <v>19</v>
      </c>
      <c r="H2" s="3" t="s">
        <v>20</v>
      </c>
      <c r="I2" s="3" t="s">
        <v>21</v>
      </c>
      <c r="J2" s="3" t="s">
        <v>22</v>
      </c>
      <c r="K2" s="3" t="s">
        <v>22</v>
      </c>
      <c r="L2" s="4" t="s">
        <v>23</v>
      </c>
      <c r="M2" s="5" t="s">
        <v>24</v>
      </c>
      <c r="N2" s="5" t="s">
        <v>25</v>
      </c>
    </row>
    <row r="3" spans="1:14" ht="84" x14ac:dyDescent="0.25">
      <c r="A3" s="6" t="s">
        <v>26</v>
      </c>
      <c r="B3" s="6" t="s">
        <v>27</v>
      </c>
      <c r="C3" s="6" t="s">
        <v>28</v>
      </c>
      <c r="D3" s="6" t="s">
        <v>3</v>
      </c>
      <c r="E3" s="7" t="s">
        <v>4</v>
      </c>
      <c r="F3" s="7" t="s">
        <v>29</v>
      </c>
      <c r="G3" s="8" t="s">
        <v>30</v>
      </c>
      <c r="H3" s="8" t="s">
        <v>31</v>
      </c>
      <c r="I3" s="9" t="s">
        <v>32</v>
      </c>
      <c r="J3" s="10" t="s">
        <v>33</v>
      </c>
      <c r="K3" s="10" t="s">
        <v>34</v>
      </c>
      <c r="L3" s="11" t="s">
        <v>10</v>
      </c>
      <c r="M3" s="11" t="s">
        <v>11</v>
      </c>
      <c r="N3" s="12" t="s">
        <v>35</v>
      </c>
    </row>
    <row r="4" spans="1:14" x14ac:dyDescent="0.25">
      <c r="A4" s="13"/>
      <c r="B4" s="13"/>
      <c r="C4" s="13"/>
      <c r="D4" s="13"/>
      <c r="E4" s="14"/>
      <c r="F4" s="14"/>
      <c r="G4" s="8"/>
      <c r="H4" s="8"/>
      <c r="I4" s="9"/>
      <c r="J4" s="15" t="str">
        <f t="shared" ref="J4:J67" si="0">HYPERLINK("http://map.search.ch/"&amp;G4&amp;","&amp;H4,"▲")</f>
        <v>▲</v>
      </c>
      <c r="K4" s="15" t="str">
        <f t="shared" ref="K4:K67" si="1">HYPERLINK("http://map.geo.admin.ch/?crosshair=circle&amp;zoom=8&amp;X="&amp;H4&amp;"&amp;Y="&amp;G4,"▲")</f>
        <v>▲</v>
      </c>
      <c r="L4" s="16"/>
      <c r="M4" s="16"/>
      <c r="N4" s="16"/>
    </row>
    <row r="5" spans="1:14" x14ac:dyDescent="0.25">
      <c r="A5" s="17">
        <v>85021360</v>
      </c>
      <c r="B5" s="17" t="s">
        <v>36</v>
      </c>
      <c r="C5" s="17" t="s">
        <v>37</v>
      </c>
      <c r="D5" s="17" t="s">
        <v>38</v>
      </c>
      <c r="E5" s="17" t="s">
        <v>39</v>
      </c>
      <c r="F5" s="17" t="s">
        <v>40</v>
      </c>
      <c r="G5" s="18">
        <v>647396</v>
      </c>
      <c r="H5" s="18">
        <v>249489</v>
      </c>
      <c r="I5" s="18">
        <v>383</v>
      </c>
      <c r="J5" s="15" t="str">
        <f t="shared" si="0"/>
        <v>▲</v>
      </c>
      <c r="K5" s="15" t="str">
        <f t="shared" si="1"/>
        <v>▲</v>
      </c>
      <c r="L5" s="19" t="s">
        <v>41</v>
      </c>
      <c r="M5" s="20" t="s">
        <v>42</v>
      </c>
      <c r="N5" s="21" t="s">
        <v>42</v>
      </c>
    </row>
    <row r="6" spans="1:14" x14ac:dyDescent="0.25">
      <c r="A6" s="17">
        <v>85044040</v>
      </c>
      <c r="B6" s="17" t="s">
        <v>43</v>
      </c>
      <c r="C6" s="17" t="s">
        <v>44</v>
      </c>
      <c r="D6" s="17" t="s">
        <v>38</v>
      </c>
      <c r="E6" s="17" t="s">
        <v>43</v>
      </c>
      <c r="F6" s="17" t="s">
        <v>45</v>
      </c>
      <c r="G6" s="18">
        <v>587845</v>
      </c>
      <c r="H6" s="18">
        <v>210402</v>
      </c>
      <c r="I6" s="18">
        <v>449</v>
      </c>
      <c r="J6" s="15" t="str">
        <f t="shared" si="0"/>
        <v>▲</v>
      </c>
      <c r="K6" s="15" t="str">
        <f t="shared" si="1"/>
        <v>▲</v>
      </c>
      <c r="L6" s="19" t="s">
        <v>41</v>
      </c>
      <c r="M6" s="20">
        <v>0</v>
      </c>
      <c r="N6" s="20">
        <v>0</v>
      </c>
    </row>
    <row r="7" spans="1:14" x14ac:dyDescent="0.25">
      <c r="A7" s="17">
        <v>85030965</v>
      </c>
      <c r="B7" s="17" t="s">
        <v>46</v>
      </c>
      <c r="C7" s="17" t="s">
        <v>47</v>
      </c>
      <c r="D7" s="17" t="s">
        <v>48</v>
      </c>
      <c r="E7" s="17" t="s">
        <v>46</v>
      </c>
      <c r="F7" s="17" t="s">
        <v>49</v>
      </c>
      <c r="G7" s="18">
        <v>682079</v>
      </c>
      <c r="H7" s="18">
        <v>240726</v>
      </c>
      <c r="I7" s="18">
        <v>452</v>
      </c>
      <c r="J7" s="15" t="str">
        <f t="shared" si="0"/>
        <v>▲</v>
      </c>
      <c r="K7" s="15" t="str">
        <f t="shared" si="1"/>
        <v>▲</v>
      </c>
      <c r="L7" s="19" t="s">
        <v>50</v>
      </c>
      <c r="M7" s="20">
        <v>0</v>
      </c>
      <c r="N7" s="20">
        <v>0</v>
      </c>
    </row>
    <row r="8" spans="1:14" x14ac:dyDescent="0.25">
      <c r="A8" s="17">
        <v>85022244</v>
      </c>
      <c r="B8" s="17" t="s">
        <v>51</v>
      </c>
      <c r="C8" s="17" t="s">
        <v>52</v>
      </c>
      <c r="D8" s="17" t="s">
        <v>38</v>
      </c>
      <c r="E8" s="17" t="s">
        <v>51</v>
      </c>
      <c r="F8" s="17" t="s">
        <v>49</v>
      </c>
      <c r="G8" s="18">
        <v>676265</v>
      </c>
      <c r="H8" s="18">
        <v>236619</v>
      </c>
      <c r="I8" s="18">
        <v>494</v>
      </c>
      <c r="J8" s="15" t="str">
        <f t="shared" si="0"/>
        <v>▲</v>
      </c>
      <c r="K8" s="15" t="str">
        <f t="shared" si="1"/>
        <v>▲</v>
      </c>
      <c r="L8" s="19" t="s">
        <v>50</v>
      </c>
      <c r="M8" s="20" t="s">
        <v>42</v>
      </c>
      <c r="N8" s="20">
        <v>0</v>
      </c>
    </row>
    <row r="9" spans="1:14" x14ac:dyDescent="0.25">
      <c r="A9" s="17">
        <v>85052019</v>
      </c>
      <c r="B9" s="17" t="s">
        <v>53</v>
      </c>
      <c r="C9" s="17" t="s">
        <v>54</v>
      </c>
      <c r="D9" s="17" t="s">
        <v>55</v>
      </c>
      <c r="E9" s="17" t="s">
        <v>53</v>
      </c>
      <c r="F9" s="17" t="s">
        <v>56</v>
      </c>
      <c r="G9" s="18">
        <v>689764</v>
      </c>
      <c r="H9" s="18">
        <v>153583</v>
      </c>
      <c r="I9" s="18">
        <v>1142</v>
      </c>
      <c r="J9" s="15" t="str">
        <f t="shared" si="0"/>
        <v>▲</v>
      </c>
      <c r="K9" s="15" t="str">
        <f t="shared" si="1"/>
        <v>▲</v>
      </c>
      <c r="L9" s="19" t="s">
        <v>50</v>
      </c>
      <c r="M9" s="20" t="s">
        <v>42</v>
      </c>
      <c r="N9" s="20">
        <v>0</v>
      </c>
    </row>
    <row r="10" spans="1:14" x14ac:dyDescent="0.25">
      <c r="A10" s="17">
        <v>85010355</v>
      </c>
      <c r="B10" s="17" t="s">
        <v>57</v>
      </c>
      <c r="C10" s="17" t="s">
        <v>58</v>
      </c>
      <c r="D10" s="17" t="s">
        <v>59</v>
      </c>
      <c r="E10" s="17" t="s">
        <v>57</v>
      </c>
      <c r="F10" s="17" t="s">
        <v>60</v>
      </c>
      <c r="G10" s="18">
        <v>520212</v>
      </c>
      <c r="H10" s="18">
        <v>147687</v>
      </c>
      <c r="I10" s="18">
        <v>422</v>
      </c>
      <c r="J10" s="15" t="str">
        <f t="shared" si="0"/>
        <v>▲</v>
      </c>
      <c r="K10" s="15" t="str">
        <f t="shared" si="1"/>
        <v>▲</v>
      </c>
      <c r="L10" s="19" t="s">
        <v>50</v>
      </c>
      <c r="M10" s="20" t="s">
        <v>42</v>
      </c>
      <c r="N10" s="20">
        <v>0</v>
      </c>
    </row>
    <row r="11" spans="1:14" x14ac:dyDescent="0.25">
      <c r="A11" s="17">
        <v>85001867</v>
      </c>
      <c r="B11" s="17" t="s">
        <v>61</v>
      </c>
      <c r="C11" s="17" t="s">
        <v>62</v>
      </c>
      <c r="D11" s="17" t="s">
        <v>63</v>
      </c>
      <c r="E11" s="17" t="s">
        <v>61</v>
      </c>
      <c r="F11" s="17" t="s">
        <v>64</v>
      </c>
      <c r="G11" s="18">
        <v>576587</v>
      </c>
      <c r="H11" s="18">
        <v>252639</v>
      </c>
      <c r="I11" s="18">
        <v>450</v>
      </c>
      <c r="J11" s="15" t="str">
        <f t="shared" si="0"/>
        <v>▲</v>
      </c>
      <c r="K11" s="15" t="str">
        <f t="shared" si="1"/>
        <v>▲</v>
      </c>
      <c r="L11" s="19" t="s">
        <v>50</v>
      </c>
      <c r="M11" s="20" t="s">
        <v>42</v>
      </c>
      <c r="N11" s="20">
        <v>0</v>
      </c>
    </row>
    <row r="12" spans="1:14" x14ac:dyDescent="0.25">
      <c r="A12" s="17">
        <v>85168286</v>
      </c>
      <c r="B12" s="17" t="s">
        <v>65</v>
      </c>
      <c r="C12" s="17" t="s">
        <v>66</v>
      </c>
      <c r="D12" s="17" t="s">
        <v>63</v>
      </c>
      <c r="E12" s="17" t="s">
        <v>61</v>
      </c>
      <c r="F12" s="17" t="s">
        <v>64</v>
      </c>
      <c r="G12" s="18">
        <v>577650</v>
      </c>
      <c r="H12" s="18">
        <v>253200</v>
      </c>
      <c r="I12" s="18">
        <v>455</v>
      </c>
      <c r="J12" s="15" t="str">
        <f t="shared" si="0"/>
        <v>▲</v>
      </c>
      <c r="K12" s="15" t="str">
        <f t="shared" si="1"/>
        <v>▲</v>
      </c>
      <c r="L12" s="19" t="s">
        <v>50</v>
      </c>
      <c r="M12" s="20">
        <v>0</v>
      </c>
      <c r="N12" s="20">
        <v>0</v>
      </c>
    </row>
    <row r="13" spans="1:14" x14ac:dyDescent="0.25">
      <c r="A13" s="17">
        <v>85051136</v>
      </c>
      <c r="B13" s="17" t="s">
        <v>67</v>
      </c>
      <c r="C13" s="17" t="s">
        <v>68</v>
      </c>
      <c r="D13" s="17" t="s">
        <v>38</v>
      </c>
      <c r="E13" s="17" t="s">
        <v>69</v>
      </c>
      <c r="F13" s="17" t="s">
        <v>70</v>
      </c>
      <c r="G13" s="18">
        <v>690937</v>
      </c>
      <c r="H13" s="18">
        <v>192315</v>
      </c>
      <c r="I13" s="18">
        <v>447</v>
      </c>
      <c r="J13" s="15" t="str">
        <f t="shared" si="0"/>
        <v>▲</v>
      </c>
      <c r="K13" s="15" t="str">
        <f t="shared" si="1"/>
        <v>▲</v>
      </c>
      <c r="L13" s="19" t="s">
        <v>50</v>
      </c>
      <c r="M13" s="20" t="s">
        <v>42</v>
      </c>
      <c r="N13" s="20">
        <v>0</v>
      </c>
    </row>
    <row r="14" spans="1:14" x14ac:dyDescent="0.25">
      <c r="A14" s="17">
        <v>85154443</v>
      </c>
      <c r="B14" s="17" t="s">
        <v>71</v>
      </c>
      <c r="C14" s="17" t="s">
        <v>72</v>
      </c>
      <c r="D14" s="17" t="s">
        <v>38</v>
      </c>
      <c r="E14" s="17" t="s">
        <v>73</v>
      </c>
      <c r="F14" s="17" t="s">
        <v>74</v>
      </c>
      <c r="G14" s="18">
        <v>758931</v>
      </c>
      <c r="H14" s="18">
        <v>261245</v>
      </c>
      <c r="I14" s="18">
        <v>400</v>
      </c>
      <c r="J14" s="15" t="str">
        <f t="shared" si="0"/>
        <v>▲</v>
      </c>
      <c r="K14" s="15" t="str">
        <f t="shared" si="1"/>
        <v>▲</v>
      </c>
      <c r="L14" s="19" t="s">
        <v>50</v>
      </c>
      <c r="M14" s="20">
        <v>0</v>
      </c>
      <c r="N14" s="20">
        <v>0</v>
      </c>
    </row>
    <row r="15" spans="1:14" x14ac:dyDescent="0.25">
      <c r="A15" s="17">
        <v>85061994</v>
      </c>
      <c r="B15" s="17" t="s">
        <v>75</v>
      </c>
      <c r="C15" s="17" t="s">
        <v>76</v>
      </c>
      <c r="D15" s="17" t="s">
        <v>77</v>
      </c>
      <c r="E15" s="17" t="s">
        <v>78</v>
      </c>
      <c r="F15" s="17" t="s">
        <v>79</v>
      </c>
      <c r="G15" s="18">
        <v>729772</v>
      </c>
      <c r="H15" s="18">
        <v>272776</v>
      </c>
      <c r="I15" s="18">
        <v>555</v>
      </c>
      <c r="J15" s="15" t="str">
        <f t="shared" si="0"/>
        <v>▲</v>
      </c>
      <c r="K15" s="15" t="str">
        <f t="shared" si="1"/>
        <v>▲</v>
      </c>
      <c r="L15" s="19" t="s">
        <v>50</v>
      </c>
      <c r="M15" s="20">
        <v>0</v>
      </c>
      <c r="N15" s="20">
        <v>0</v>
      </c>
    </row>
    <row r="16" spans="1:14" x14ac:dyDescent="0.25">
      <c r="A16" s="17">
        <v>85010942</v>
      </c>
      <c r="B16" s="17" t="s">
        <v>80</v>
      </c>
      <c r="C16" s="17" t="s">
        <v>81</v>
      </c>
      <c r="D16" s="17" t="s">
        <v>82</v>
      </c>
      <c r="E16" s="17" t="s">
        <v>80</v>
      </c>
      <c r="F16" s="17" t="s">
        <v>60</v>
      </c>
      <c r="G16" s="18">
        <v>522154</v>
      </c>
      <c r="H16" s="18">
        <v>156014</v>
      </c>
      <c r="I16" s="18">
        <v>642</v>
      </c>
      <c r="J16" s="15" t="str">
        <f t="shared" si="0"/>
        <v>▲</v>
      </c>
      <c r="K16" s="15" t="str">
        <f t="shared" si="1"/>
        <v>▲</v>
      </c>
      <c r="L16" s="19" t="s">
        <v>50</v>
      </c>
      <c r="M16" s="20">
        <v>0</v>
      </c>
      <c r="N16" s="20">
        <v>0</v>
      </c>
    </row>
    <row r="17" spans="1:14" x14ac:dyDescent="0.25">
      <c r="A17" s="17">
        <v>85063081</v>
      </c>
      <c r="B17" s="17" t="s">
        <v>83</v>
      </c>
      <c r="C17" s="17" t="s">
        <v>84</v>
      </c>
      <c r="D17" s="17" t="s">
        <v>38</v>
      </c>
      <c r="E17" s="17" t="s">
        <v>83</v>
      </c>
      <c r="F17" s="17" t="s">
        <v>79</v>
      </c>
      <c r="G17" s="18">
        <v>750251</v>
      </c>
      <c r="H17" s="18">
        <v>264114</v>
      </c>
      <c r="I17" s="18">
        <v>399</v>
      </c>
      <c r="J17" s="15" t="str">
        <f t="shared" si="0"/>
        <v>▲</v>
      </c>
      <c r="K17" s="15" t="str">
        <f t="shared" si="1"/>
        <v>▲</v>
      </c>
      <c r="L17" s="19" t="s">
        <v>50</v>
      </c>
      <c r="M17" s="20">
        <v>0</v>
      </c>
      <c r="N17" s="20">
        <v>0</v>
      </c>
    </row>
    <row r="18" spans="1:14" x14ac:dyDescent="0.25">
      <c r="A18" s="17">
        <v>85002238</v>
      </c>
      <c r="B18" s="17" t="s">
        <v>85</v>
      </c>
      <c r="C18" s="17" t="s">
        <v>86</v>
      </c>
      <c r="D18" s="17" t="s">
        <v>38</v>
      </c>
      <c r="E18" s="17" t="s">
        <v>85</v>
      </c>
      <c r="F18" s="17" t="s">
        <v>45</v>
      </c>
      <c r="G18" s="18">
        <v>598473</v>
      </c>
      <c r="H18" s="18">
        <v>223725</v>
      </c>
      <c r="I18" s="18">
        <v>432</v>
      </c>
      <c r="J18" s="15" t="str">
        <f t="shared" si="0"/>
        <v>▲</v>
      </c>
      <c r="K18" s="15" t="str">
        <f t="shared" si="1"/>
        <v>▲</v>
      </c>
      <c r="L18" s="19" t="s">
        <v>50</v>
      </c>
      <c r="M18" s="20">
        <v>0</v>
      </c>
      <c r="N18" s="20">
        <v>0</v>
      </c>
    </row>
    <row r="19" spans="1:14" x14ac:dyDescent="0.25">
      <c r="A19" s="17">
        <v>85015057</v>
      </c>
      <c r="B19" s="17" t="s">
        <v>87</v>
      </c>
      <c r="C19" s="17" t="s">
        <v>88</v>
      </c>
      <c r="D19" s="17" t="s">
        <v>59</v>
      </c>
      <c r="E19" s="17" t="s">
        <v>87</v>
      </c>
      <c r="F19" s="17" t="s">
        <v>89</v>
      </c>
      <c r="G19" s="18">
        <v>587057</v>
      </c>
      <c r="H19" s="18">
        <v>117473</v>
      </c>
      <c r="I19" s="18">
        <v>488</v>
      </c>
      <c r="J19" s="15" t="str">
        <f t="shared" si="0"/>
        <v>▲</v>
      </c>
      <c r="K19" s="15" t="str">
        <f t="shared" si="1"/>
        <v>▲</v>
      </c>
      <c r="L19" s="19" t="s">
        <v>50</v>
      </c>
      <c r="M19" s="20">
        <v>0</v>
      </c>
      <c r="N19" s="20">
        <v>0</v>
      </c>
    </row>
    <row r="20" spans="1:14" x14ac:dyDescent="0.25">
      <c r="A20" s="17">
        <v>85062117</v>
      </c>
      <c r="B20" s="17" t="s">
        <v>90</v>
      </c>
      <c r="C20" s="17" t="s">
        <v>91</v>
      </c>
      <c r="D20" s="17" t="s">
        <v>38</v>
      </c>
      <c r="E20" s="17" t="s">
        <v>92</v>
      </c>
      <c r="F20" s="17" t="s">
        <v>74</v>
      </c>
      <c r="G20" s="18">
        <v>736771</v>
      </c>
      <c r="H20" s="18">
        <v>256159</v>
      </c>
      <c r="I20" s="18">
        <v>621</v>
      </c>
      <c r="J20" s="15" t="str">
        <f t="shared" si="0"/>
        <v>▲</v>
      </c>
      <c r="K20" s="15" t="str">
        <f t="shared" si="1"/>
        <v>▲</v>
      </c>
      <c r="L20" s="19" t="s">
        <v>50</v>
      </c>
      <c r="M20" s="20">
        <v>0</v>
      </c>
      <c r="N20" s="20">
        <v>0</v>
      </c>
    </row>
    <row r="21" spans="1:14" x14ac:dyDescent="0.25">
      <c r="A21" s="17">
        <v>85091579</v>
      </c>
      <c r="B21" s="17" t="s">
        <v>93</v>
      </c>
      <c r="C21" s="17" t="s">
        <v>94</v>
      </c>
      <c r="D21" s="17" t="s">
        <v>95</v>
      </c>
      <c r="E21" s="17" t="s">
        <v>93</v>
      </c>
      <c r="F21" s="17" t="s">
        <v>96</v>
      </c>
      <c r="G21" s="18">
        <v>771085</v>
      </c>
      <c r="H21" s="18">
        <v>183790</v>
      </c>
      <c r="I21" s="18">
        <v>1739</v>
      </c>
      <c r="J21" s="15" t="str">
        <f t="shared" si="0"/>
        <v>▲</v>
      </c>
      <c r="K21" s="15" t="str">
        <f t="shared" si="1"/>
        <v>▲</v>
      </c>
      <c r="L21" s="19" t="s">
        <v>50</v>
      </c>
      <c r="M21" s="20" t="s">
        <v>42</v>
      </c>
      <c r="N21" s="20">
        <v>0</v>
      </c>
    </row>
    <row r="22" spans="1:14" x14ac:dyDescent="0.25">
      <c r="A22" s="17">
        <v>85050047</v>
      </c>
      <c r="B22" s="17" t="s">
        <v>97</v>
      </c>
      <c r="C22" s="17" t="s">
        <v>98</v>
      </c>
      <c r="D22" s="17" t="s">
        <v>38</v>
      </c>
      <c r="E22" s="17" t="s">
        <v>99</v>
      </c>
      <c r="F22" s="17" t="s">
        <v>100</v>
      </c>
      <c r="G22" s="18">
        <v>684408</v>
      </c>
      <c r="H22" s="18">
        <v>211500</v>
      </c>
      <c r="I22" s="18">
        <v>510</v>
      </c>
      <c r="J22" s="15" t="str">
        <f t="shared" si="0"/>
        <v>▲</v>
      </c>
      <c r="K22" s="15" t="str">
        <f t="shared" si="1"/>
        <v>▲</v>
      </c>
      <c r="L22" s="19" t="s">
        <v>50</v>
      </c>
      <c r="M22" s="20" t="s">
        <v>42</v>
      </c>
      <c r="N22" s="20">
        <v>0</v>
      </c>
    </row>
    <row r="23" spans="1:14" x14ac:dyDescent="0.25">
      <c r="A23" s="17">
        <v>85032052</v>
      </c>
      <c r="B23" s="17" t="s">
        <v>101</v>
      </c>
      <c r="C23" s="17" t="s">
        <v>102</v>
      </c>
      <c r="D23" s="17" t="s">
        <v>38</v>
      </c>
      <c r="E23" s="17" t="s">
        <v>103</v>
      </c>
      <c r="F23" s="17" t="s">
        <v>49</v>
      </c>
      <c r="G23" s="18">
        <v>691229</v>
      </c>
      <c r="H23" s="18">
        <v>233578</v>
      </c>
      <c r="I23" s="18">
        <v>410</v>
      </c>
      <c r="J23" s="15" t="str">
        <f t="shared" si="0"/>
        <v>▲</v>
      </c>
      <c r="K23" s="15" t="str">
        <f t="shared" si="1"/>
        <v>▲</v>
      </c>
      <c r="L23" s="19" t="s">
        <v>50</v>
      </c>
      <c r="M23" s="20" t="s">
        <v>42</v>
      </c>
      <c r="N23" s="20">
        <v>0</v>
      </c>
    </row>
    <row r="24" spans="1:14" x14ac:dyDescent="0.25">
      <c r="A24" s="17">
        <v>85041269</v>
      </c>
      <c r="B24" s="17" t="s">
        <v>104</v>
      </c>
      <c r="C24" s="17" t="s">
        <v>105</v>
      </c>
      <c r="D24" s="17" t="s">
        <v>59</v>
      </c>
      <c r="E24" s="17" t="s">
        <v>104</v>
      </c>
      <c r="F24" s="17" t="s">
        <v>60</v>
      </c>
      <c r="G24" s="18">
        <v>569686</v>
      </c>
      <c r="H24" s="18">
        <v>192686</v>
      </c>
      <c r="I24" s="18">
        <v>438</v>
      </c>
      <c r="J24" s="15" t="str">
        <f t="shared" si="0"/>
        <v>▲</v>
      </c>
      <c r="K24" s="15" t="str">
        <f t="shared" si="1"/>
        <v>▲</v>
      </c>
      <c r="L24" s="19" t="s">
        <v>50</v>
      </c>
      <c r="M24" s="20" t="s">
        <v>42</v>
      </c>
      <c r="N24" s="20">
        <v>0</v>
      </c>
    </row>
    <row r="25" spans="1:14" x14ac:dyDescent="0.25">
      <c r="A25" s="17">
        <v>85021097</v>
      </c>
      <c r="B25" s="17" t="s">
        <v>106</v>
      </c>
      <c r="C25" s="17" t="s">
        <v>107</v>
      </c>
      <c r="D25" s="17" t="s">
        <v>38</v>
      </c>
      <c r="E25" s="17" t="s">
        <v>108</v>
      </c>
      <c r="F25" s="17" t="s">
        <v>40</v>
      </c>
      <c r="G25" s="18">
        <v>665261</v>
      </c>
      <c r="H25" s="18">
        <v>258010</v>
      </c>
      <c r="I25" s="18">
        <v>396</v>
      </c>
      <c r="J25" s="15" t="str">
        <f t="shared" si="0"/>
        <v>▲</v>
      </c>
      <c r="K25" s="15" t="str">
        <f t="shared" si="1"/>
        <v>▲</v>
      </c>
      <c r="L25" s="19" t="s">
        <v>50</v>
      </c>
      <c r="M25" s="20">
        <v>0</v>
      </c>
      <c r="N25" s="20">
        <v>0</v>
      </c>
    </row>
    <row r="26" spans="1:14" x14ac:dyDescent="0.25">
      <c r="A26" s="17">
        <v>85053066</v>
      </c>
      <c r="B26" s="17" t="s">
        <v>109</v>
      </c>
      <c r="C26" s="17" t="s">
        <v>110</v>
      </c>
      <c r="D26" s="17" t="s">
        <v>55</v>
      </c>
      <c r="E26" s="17" t="s">
        <v>109</v>
      </c>
      <c r="F26" s="17" t="s">
        <v>56</v>
      </c>
      <c r="G26" s="18">
        <v>721687</v>
      </c>
      <c r="H26" s="18">
        <v>78450</v>
      </c>
      <c r="I26" s="18">
        <v>270</v>
      </c>
      <c r="J26" s="15" t="str">
        <f t="shared" si="0"/>
        <v>▲</v>
      </c>
      <c r="K26" s="15" t="str">
        <f t="shared" si="1"/>
        <v>▲</v>
      </c>
      <c r="L26" s="19" t="s">
        <v>50</v>
      </c>
      <c r="M26" s="20">
        <v>0</v>
      </c>
      <c r="N26" s="20">
        <v>0</v>
      </c>
    </row>
    <row r="27" spans="1:14" x14ac:dyDescent="0.25">
      <c r="A27" s="17">
        <v>85002949</v>
      </c>
      <c r="B27" s="17" t="s">
        <v>111</v>
      </c>
      <c r="C27" s="17" t="s">
        <v>112</v>
      </c>
      <c r="D27" s="17" t="s">
        <v>113</v>
      </c>
      <c r="E27" s="17" t="s">
        <v>111</v>
      </c>
      <c r="F27" s="17" t="s">
        <v>114</v>
      </c>
      <c r="G27" s="18">
        <v>619303</v>
      </c>
      <c r="H27" s="18">
        <v>240255</v>
      </c>
      <c r="I27" s="18">
        <v>492</v>
      </c>
      <c r="J27" s="15" t="str">
        <f t="shared" si="0"/>
        <v>▲</v>
      </c>
      <c r="K27" s="15" t="str">
        <f t="shared" si="1"/>
        <v>▲</v>
      </c>
      <c r="L27" s="19" t="s">
        <v>50</v>
      </c>
      <c r="M27" s="20" t="s">
        <v>42</v>
      </c>
      <c r="N27" s="20">
        <v>0</v>
      </c>
    </row>
    <row r="28" spans="1:14" x14ac:dyDescent="0.25">
      <c r="A28" s="17">
        <v>85000901</v>
      </c>
      <c r="B28" s="17" t="s">
        <v>115</v>
      </c>
      <c r="C28" s="17" t="s">
        <v>116</v>
      </c>
      <c r="D28" s="17" t="s">
        <v>117</v>
      </c>
      <c r="E28" s="17" t="s">
        <v>118</v>
      </c>
      <c r="F28" s="17" t="s">
        <v>119</v>
      </c>
      <c r="G28" s="18">
        <v>612692</v>
      </c>
      <c r="H28" s="18">
        <v>268618</v>
      </c>
      <c r="I28" s="18">
        <v>263</v>
      </c>
      <c r="J28" s="15" t="str">
        <f t="shared" si="0"/>
        <v>▲</v>
      </c>
      <c r="K28" s="15" t="str">
        <f t="shared" si="1"/>
        <v>▲</v>
      </c>
      <c r="L28" s="19" t="s">
        <v>50</v>
      </c>
      <c r="M28" s="20">
        <v>0</v>
      </c>
      <c r="N28" s="20">
        <v>0</v>
      </c>
    </row>
    <row r="29" spans="1:14" x14ac:dyDescent="0.25">
      <c r="A29" s="17">
        <v>85000125</v>
      </c>
      <c r="B29" s="17" t="s">
        <v>120</v>
      </c>
      <c r="C29" s="17" t="s">
        <v>121</v>
      </c>
      <c r="D29" s="17" t="s">
        <v>122</v>
      </c>
      <c r="E29" s="17" t="s">
        <v>118</v>
      </c>
      <c r="F29" s="17" t="s">
        <v>119</v>
      </c>
      <c r="G29" s="18">
        <v>611218</v>
      </c>
      <c r="H29" s="18">
        <v>269713</v>
      </c>
      <c r="I29" s="18">
        <v>249</v>
      </c>
      <c r="J29" s="15" t="str">
        <f t="shared" si="0"/>
        <v>▲</v>
      </c>
      <c r="K29" s="15" t="str">
        <f t="shared" si="1"/>
        <v>▲</v>
      </c>
      <c r="L29" s="19" t="s">
        <v>41</v>
      </c>
      <c r="M29" s="20">
        <v>0</v>
      </c>
      <c r="N29" s="20" t="s">
        <v>42</v>
      </c>
    </row>
    <row r="30" spans="1:14" x14ac:dyDescent="0.25">
      <c r="A30" s="17">
        <v>85000406</v>
      </c>
      <c r="B30" s="17" t="s">
        <v>123</v>
      </c>
      <c r="C30" s="17" t="s">
        <v>124</v>
      </c>
      <c r="D30" s="17" t="s">
        <v>38</v>
      </c>
      <c r="E30" s="17" t="s">
        <v>118</v>
      </c>
      <c r="F30" s="17" t="s">
        <v>119</v>
      </c>
      <c r="G30" s="18">
        <v>612814</v>
      </c>
      <c r="H30" s="18">
        <v>265750</v>
      </c>
      <c r="I30" s="18">
        <v>276</v>
      </c>
      <c r="J30" s="15" t="str">
        <f t="shared" si="0"/>
        <v>▲</v>
      </c>
      <c r="K30" s="15" t="str">
        <f t="shared" si="1"/>
        <v>▲</v>
      </c>
      <c r="L30" s="19" t="s">
        <v>50</v>
      </c>
      <c r="M30" s="20" t="s">
        <v>42</v>
      </c>
      <c r="N30" s="20" t="s">
        <v>42</v>
      </c>
    </row>
    <row r="31" spans="1:14" x14ac:dyDescent="0.25">
      <c r="A31" s="17">
        <v>85000133</v>
      </c>
      <c r="B31" s="17" t="s">
        <v>125</v>
      </c>
      <c r="C31" s="17" t="s">
        <v>126</v>
      </c>
      <c r="D31" s="17" t="s">
        <v>38</v>
      </c>
      <c r="E31" s="17" t="s">
        <v>127</v>
      </c>
      <c r="F31" s="17" t="s">
        <v>128</v>
      </c>
      <c r="G31" s="18">
        <v>615643</v>
      </c>
      <c r="H31" s="18">
        <v>265090</v>
      </c>
      <c r="I31" s="18">
        <v>280</v>
      </c>
      <c r="J31" s="15" t="str">
        <f t="shared" si="0"/>
        <v>▲</v>
      </c>
      <c r="K31" s="15" t="str">
        <f t="shared" si="1"/>
        <v>▲</v>
      </c>
      <c r="L31" s="19" t="s">
        <v>129</v>
      </c>
      <c r="M31" s="20">
        <v>0</v>
      </c>
      <c r="N31" s="20">
        <v>0</v>
      </c>
    </row>
    <row r="32" spans="1:14" x14ac:dyDescent="0.25">
      <c r="A32" s="17">
        <v>85000398</v>
      </c>
      <c r="B32" s="17" t="s">
        <v>130</v>
      </c>
      <c r="C32" s="17" t="s">
        <v>131</v>
      </c>
      <c r="D32" s="17" t="s">
        <v>38</v>
      </c>
      <c r="E32" s="17" t="s">
        <v>127</v>
      </c>
      <c r="F32" s="17" t="s">
        <v>128</v>
      </c>
      <c r="G32" s="18">
        <v>616383</v>
      </c>
      <c r="H32" s="18">
        <v>264967</v>
      </c>
      <c r="I32" s="18">
        <v>277</v>
      </c>
      <c r="J32" s="15" t="str">
        <f t="shared" si="0"/>
        <v>▲</v>
      </c>
      <c r="K32" s="15" t="str">
        <f t="shared" si="1"/>
        <v>▲</v>
      </c>
      <c r="L32" s="19" t="s">
        <v>129</v>
      </c>
      <c r="M32" s="20">
        <v>0</v>
      </c>
      <c r="N32" s="20">
        <v>0</v>
      </c>
    </row>
    <row r="33" spans="1:14" x14ac:dyDescent="0.25">
      <c r="A33" s="17">
        <v>85000166</v>
      </c>
      <c r="B33" s="17" t="s">
        <v>132</v>
      </c>
      <c r="C33" s="17" t="s">
        <v>133</v>
      </c>
      <c r="D33" s="17" t="s">
        <v>38</v>
      </c>
      <c r="E33" s="17" t="s">
        <v>118</v>
      </c>
      <c r="F33" s="17" t="s">
        <v>119</v>
      </c>
      <c r="G33" s="18">
        <v>610075</v>
      </c>
      <c r="H33" s="18">
        <v>268852</v>
      </c>
      <c r="I33" s="18">
        <v>266</v>
      </c>
      <c r="J33" s="15" t="str">
        <f t="shared" si="0"/>
        <v>▲</v>
      </c>
      <c r="K33" s="15" t="str">
        <f t="shared" si="1"/>
        <v>▲</v>
      </c>
      <c r="L33" s="19" t="s">
        <v>50</v>
      </c>
      <c r="M33" s="20">
        <v>0</v>
      </c>
      <c r="N33" s="20">
        <v>0</v>
      </c>
    </row>
    <row r="34" spans="1:14" x14ac:dyDescent="0.25">
      <c r="A34" s="17">
        <v>85042952</v>
      </c>
      <c r="B34" s="17" t="s">
        <v>134</v>
      </c>
      <c r="C34" s="17" t="s">
        <v>135</v>
      </c>
      <c r="D34" s="17" t="s">
        <v>136</v>
      </c>
      <c r="E34" s="17" t="s">
        <v>134</v>
      </c>
      <c r="F34" s="17" t="s">
        <v>60</v>
      </c>
      <c r="G34" s="18">
        <v>530189</v>
      </c>
      <c r="H34" s="18">
        <v>182380</v>
      </c>
      <c r="I34" s="18">
        <v>631</v>
      </c>
      <c r="J34" s="15" t="str">
        <f t="shared" si="0"/>
        <v>▲</v>
      </c>
      <c r="K34" s="15" t="str">
        <f t="shared" si="1"/>
        <v>▲</v>
      </c>
      <c r="L34" s="19" t="s">
        <v>50</v>
      </c>
      <c r="M34" s="20" t="s">
        <v>42</v>
      </c>
      <c r="N34" s="20">
        <v>0</v>
      </c>
    </row>
    <row r="35" spans="1:14" x14ac:dyDescent="0.25">
      <c r="A35" s="17">
        <v>85031344</v>
      </c>
      <c r="B35" s="17" t="s">
        <v>137</v>
      </c>
      <c r="C35" s="17" t="s">
        <v>138</v>
      </c>
      <c r="D35" s="17" t="s">
        <v>38</v>
      </c>
      <c r="E35" s="17" t="s">
        <v>137</v>
      </c>
      <c r="F35" s="17" t="s">
        <v>49</v>
      </c>
      <c r="G35" s="18">
        <v>708731</v>
      </c>
      <c r="H35" s="18">
        <v>247441</v>
      </c>
      <c r="I35" s="18">
        <v>639</v>
      </c>
      <c r="J35" s="15" t="str">
        <f t="shared" si="0"/>
        <v>▲</v>
      </c>
      <c r="K35" s="15" t="str">
        <f t="shared" si="1"/>
        <v>▲</v>
      </c>
      <c r="L35" s="19" t="s">
        <v>50</v>
      </c>
      <c r="M35" s="20" t="s">
        <v>42</v>
      </c>
      <c r="N35" s="20">
        <v>0</v>
      </c>
    </row>
    <row r="36" spans="1:14" x14ac:dyDescent="0.25">
      <c r="A36" s="17">
        <v>85041822</v>
      </c>
      <c r="B36" s="17" t="s">
        <v>139</v>
      </c>
      <c r="C36" s="17" t="s">
        <v>140</v>
      </c>
      <c r="D36" s="17" t="s">
        <v>141</v>
      </c>
      <c r="E36" s="17" t="s">
        <v>142</v>
      </c>
      <c r="F36" s="17" t="s">
        <v>143</v>
      </c>
      <c r="G36" s="18">
        <v>574834</v>
      </c>
      <c r="H36" s="18">
        <v>185685</v>
      </c>
      <c r="I36" s="18">
        <v>588</v>
      </c>
      <c r="J36" s="15" t="str">
        <f t="shared" si="0"/>
        <v>▲</v>
      </c>
      <c r="K36" s="15" t="str">
        <f t="shared" si="1"/>
        <v>▲</v>
      </c>
      <c r="L36" s="19" t="s">
        <v>50</v>
      </c>
      <c r="M36" s="20">
        <v>0</v>
      </c>
      <c r="N36" s="20">
        <v>0</v>
      </c>
    </row>
    <row r="37" spans="1:14" x14ac:dyDescent="0.25">
      <c r="A37" s="17">
        <v>85190322</v>
      </c>
      <c r="B37" s="17" t="s">
        <v>144</v>
      </c>
      <c r="C37" s="17" t="s">
        <v>145</v>
      </c>
      <c r="D37" s="17" t="s">
        <v>59</v>
      </c>
      <c r="E37" s="17" t="s">
        <v>146</v>
      </c>
      <c r="F37" s="17" t="s">
        <v>114</v>
      </c>
      <c r="G37" s="18">
        <v>604297</v>
      </c>
      <c r="H37" s="18">
        <v>228623</v>
      </c>
      <c r="I37" s="18">
        <v>430</v>
      </c>
      <c r="J37" s="15" t="str">
        <f t="shared" si="0"/>
        <v>▲</v>
      </c>
      <c r="K37" s="15" t="str">
        <f t="shared" si="1"/>
        <v>▲</v>
      </c>
      <c r="L37" s="19" t="s">
        <v>50</v>
      </c>
      <c r="M37" s="20">
        <v>0</v>
      </c>
      <c r="N37" s="20">
        <v>0</v>
      </c>
    </row>
    <row r="38" spans="1:14" x14ac:dyDescent="0.25">
      <c r="A38" s="17">
        <v>85052399</v>
      </c>
      <c r="B38" s="17" t="s">
        <v>147</v>
      </c>
      <c r="C38" s="17" t="s">
        <v>148</v>
      </c>
      <c r="D38" s="17" t="s">
        <v>55</v>
      </c>
      <c r="E38" s="17" t="s">
        <v>149</v>
      </c>
      <c r="F38" s="17" t="s">
        <v>56</v>
      </c>
      <c r="G38" s="18">
        <v>723475</v>
      </c>
      <c r="H38" s="18">
        <v>118164</v>
      </c>
      <c r="I38" s="18">
        <v>240</v>
      </c>
      <c r="J38" s="15" t="str">
        <f t="shared" si="0"/>
        <v>▲</v>
      </c>
      <c r="K38" s="15" t="str">
        <f t="shared" si="1"/>
        <v>▲</v>
      </c>
      <c r="L38" s="19" t="s">
        <v>150</v>
      </c>
      <c r="M38" s="20">
        <v>0</v>
      </c>
      <c r="N38" s="20">
        <v>0</v>
      </c>
    </row>
    <row r="39" spans="1:14" x14ac:dyDescent="0.25">
      <c r="A39" s="17">
        <v>85091975</v>
      </c>
      <c r="B39" s="17" t="s">
        <v>151</v>
      </c>
      <c r="C39" s="17" t="s">
        <v>152</v>
      </c>
      <c r="D39" s="17" t="s">
        <v>95</v>
      </c>
      <c r="E39" s="17" t="s">
        <v>151</v>
      </c>
      <c r="F39" s="17" t="s">
        <v>96</v>
      </c>
      <c r="G39" s="18">
        <v>776729</v>
      </c>
      <c r="H39" s="18">
        <v>167024</v>
      </c>
      <c r="I39" s="18">
        <v>1372</v>
      </c>
      <c r="J39" s="15" t="str">
        <f t="shared" si="0"/>
        <v>▲</v>
      </c>
      <c r="K39" s="15" t="str">
        <f t="shared" si="1"/>
        <v>▲</v>
      </c>
      <c r="L39" s="19" t="s">
        <v>50</v>
      </c>
      <c r="M39" s="20">
        <v>0</v>
      </c>
      <c r="N39" s="20">
        <v>0</v>
      </c>
    </row>
    <row r="40" spans="1:14" x14ac:dyDescent="0.25">
      <c r="A40" s="17">
        <v>85070102</v>
      </c>
      <c r="B40" s="17" t="s">
        <v>153</v>
      </c>
      <c r="C40" s="17" t="s">
        <v>154</v>
      </c>
      <c r="D40" s="17" t="s">
        <v>38</v>
      </c>
      <c r="E40" s="17" t="s">
        <v>155</v>
      </c>
      <c r="F40" s="17" t="s">
        <v>45</v>
      </c>
      <c r="G40" s="18">
        <v>597890</v>
      </c>
      <c r="H40" s="18">
        <v>199582</v>
      </c>
      <c r="I40" s="18">
        <v>551</v>
      </c>
      <c r="J40" s="15" t="str">
        <f t="shared" si="0"/>
        <v>▲</v>
      </c>
      <c r="K40" s="15" t="str">
        <f t="shared" si="1"/>
        <v>▲</v>
      </c>
      <c r="L40" s="19" t="s">
        <v>150</v>
      </c>
      <c r="M40" s="20" t="s">
        <v>42</v>
      </c>
      <c r="N40" s="20">
        <v>0</v>
      </c>
    </row>
    <row r="41" spans="1:14" x14ac:dyDescent="0.25">
      <c r="A41" s="17">
        <v>85061820</v>
      </c>
      <c r="B41" s="17" t="s">
        <v>156</v>
      </c>
      <c r="C41" s="17" t="s">
        <v>157</v>
      </c>
      <c r="D41" s="17" t="s">
        <v>77</v>
      </c>
      <c r="E41" s="17" t="s">
        <v>156</v>
      </c>
      <c r="F41" s="17" t="s">
        <v>79</v>
      </c>
      <c r="G41" s="18">
        <v>719206</v>
      </c>
      <c r="H41" s="18">
        <v>262075</v>
      </c>
      <c r="I41" s="18">
        <v>546</v>
      </c>
      <c r="J41" s="15" t="str">
        <f t="shared" si="0"/>
        <v>▲</v>
      </c>
      <c r="K41" s="15" t="str">
        <f t="shared" si="1"/>
        <v>▲</v>
      </c>
      <c r="L41" s="19" t="s">
        <v>50</v>
      </c>
      <c r="M41" s="20">
        <v>0</v>
      </c>
      <c r="N41" s="20">
        <v>0</v>
      </c>
    </row>
    <row r="42" spans="1:14" x14ac:dyDescent="0.25">
      <c r="A42" s="17">
        <v>85014027</v>
      </c>
      <c r="B42" s="17" t="s">
        <v>158</v>
      </c>
      <c r="C42" s="17" t="s">
        <v>159</v>
      </c>
      <c r="D42" s="17" t="s">
        <v>59</v>
      </c>
      <c r="E42" s="17" t="s">
        <v>158</v>
      </c>
      <c r="F42" s="17" t="s">
        <v>60</v>
      </c>
      <c r="G42" s="18">
        <v>566225</v>
      </c>
      <c r="H42" s="18">
        <v>122320</v>
      </c>
      <c r="I42" s="18">
        <v>411</v>
      </c>
      <c r="J42" s="15" t="str">
        <f t="shared" si="0"/>
        <v>▲</v>
      </c>
      <c r="K42" s="15" t="str">
        <f t="shared" si="1"/>
        <v>▲</v>
      </c>
      <c r="L42" s="19" t="s">
        <v>50</v>
      </c>
      <c r="M42" s="20" t="s">
        <v>42</v>
      </c>
      <c r="N42" s="20">
        <v>0</v>
      </c>
    </row>
    <row r="43" spans="1:14" x14ac:dyDescent="0.25">
      <c r="A43" s="17">
        <v>85052092</v>
      </c>
      <c r="B43" s="17" t="s">
        <v>160</v>
      </c>
      <c r="C43" s="17" t="s">
        <v>161</v>
      </c>
      <c r="D43" s="17" t="s">
        <v>55</v>
      </c>
      <c r="E43" s="17" t="s">
        <v>160</v>
      </c>
      <c r="F43" s="17" t="s">
        <v>56</v>
      </c>
      <c r="G43" s="18">
        <v>718190</v>
      </c>
      <c r="H43" s="18">
        <v>134556</v>
      </c>
      <c r="I43" s="18">
        <v>293</v>
      </c>
      <c r="J43" s="15" t="str">
        <f t="shared" si="0"/>
        <v>▲</v>
      </c>
      <c r="K43" s="15" t="str">
        <f t="shared" si="1"/>
        <v>▲</v>
      </c>
      <c r="L43" s="19" t="s">
        <v>150</v>
      </c>
      <c r="M43" s="20">
        <v>0</v>
      </c>
      <c r="N43" s="20">
        <v>0</v>
      </c>
    </row>
    <row r="44" spans="1:14" x14ac:dyDescent="0.25">
      <c r="A44" s="17">
        <v>85032847</v>
      </c>
      <c r="B44" s="17" t="s">
        <v>162</v>
      </c>
      <c r="C44" s="17" t="s">
        <v>163</v>
      </c>
      <c r="D44" s="17" t="s">
        <v>164</v>
      </c>
      <c r="E44" s="17" t="s">
        <v>165</v>
      </c>
      <c r="F44" s="17" t="s">
        <v>100</v>
      </c>
      <c r="G44" s="18">
        <v>697373</v>
      </c>
      <c r="H44" s="18">
        <v>223619</v>
      </c>
      <c r="I44" s="18">
        <v>830</v>
      </c>
      <c r="J44" s="15" t="str">
        <f t="shared" si="0"/>
        <v>▲</v>
      </c>
      <c r="K44" s="15" t="str">
        <f t="shared" si="1"/>
        <v>▲</v>
      </c>
      <c r="L44" s="19" t="s">
        <v>50</v>
      </c>
      <c r="M44" s="20" t="s">
        <v>42</v>
      </c>
      <c r="N44" s="20">
        <v>0</v>
      </c>
    </row>
    <row r="45" spans="1:14" x14ac:dyDescent="0.25">
      <c r="A45" s="17">
        <v>85080895</v>
      </c>
      <c r="B45" s="17" t="s">
        <v>166</v>
      </c>
      <c r="C45" s="17" t="s">
        <v>167</v>
      </c>
      <c r="D45" s="17" t="s">
        <v>168</v>
      </c>
      <c r="E45" s="17" t="s">
        <v>169</v>
      </c>
      <c r="F45" s="17" t="s">
        <v>114</v>
      </c>
      <c r="G45" s="18">
        <v>609681</v>
      </c>
      <c r="H45" s="18">
        <v>225527</v>
      </c>
      <c r="I45" s="18">
        <v>446</v>
      </c>
      <c r="J45" s="15" t="str">
        <f t="shared" si="0"/>
        <v>▲</v>
      </c>
      <c r="K45" s="15" t="str">
        <f t="shared" si="1"/>
        <v>▲</v>
      </c>
      <c r="L45" s="19" t="s">
        <v>50</v>
      </c>
      <c r="M45" s="20">
        <v>0</v>
      </c>
      <c r="N45" s="20">
        <v>0</v>
      </c>
    </row>
    <row r="46" spans="1:14" x14ac:dyDescent="0.25">
      <c r="A46" s="17">
        <v>85044198</v>
      </c>
      <c r="B46" s="17" t="s">
        <v>170</v>
      </c>
      <c r="C46" s="17" t="s">
        <v>171</v>
      </c>
      <c r="D46" s="17" t="s">
        <v>38</v>
      </c>
      <c r="E46" s="17" t="s">
        <v>172</v>
      </c>
      <c r="F46" s="17" t="s">
        <v>45</v>
      </c>
      <c r="G46" s="18">
        <v>587397</v>
      </c>
      <c r="H46" s="18">
        <v>221540</v>
      </c>
      <c r="I46" s="18">
        <v>443</v>
      </c>
      <c r="J46" s="15" t="str">
        <f t="shared" si="0"/>
        <v>▲</v>
      </c>
      <c r="K46" s="15" t="str">
        <f t="shared" si="1"/>
        <v>▲</v>
      </c>
      <c r="L46" s="19" t="s">
        <v>50</v>
      </c>
      <c r="M46" s="20" t="s">
        <v>42</v>
      </c>
      <c r="N46" s="20">
        <v>0</v>
      </c>
    </row>
    <row r="47" spans="1:14" x14ac:dyDescent="0.25">
      <c r="A47" s="17">
        <v>85043000</v>
      </c>
      <c r="B47" s="17" t="s">
        <v>172</v>
      </c>
      <c r="C47" s="17" t="s">
        <v>173</v>
      </c>
      <c r="D47" s="17" t="s">
        <v>38</v>
      </c>
      <c r="E47" s="17" t="s">
        <v>172</v>
      </c>
      <c r="F47" s="17" t="s">
        <v>45</v>
      </c>
      <c r="G47" s="18">
        <v>585151</v>
      </c>
      <c r="H47" s="18">
        <v>220231</v>
      </c>
      <c r="I47" s="18">
        <v>437</v>
      </c>
      <c r="J47" s="15" t="str">
        <f t="shared" si="0"/>
        <v>▲</v>
      </c>
      <c r="K47" s="15" t="str">
        <f t="shared" si="1"/>
        <v>▲</v>
      </c>
      <c r="L47" s="19" t="s">
        <v>50</v>
      </c>
      <c r="M47" s="20">
        <v>0</v>
      </c>
      <c r="N47" s="20">
        <v>0</v>
      </c>
    </row>
    <row r="48" spans="1:14" x14ac:dyDescent="0.25">
      <c r="A48" s="17">
        <v>85043406</v>
      </c>
      <c r="B48" s="17" t="s">
        <v>174</v>
      </c>
      <c r="C48" s="17" t="s">
        <v>175</v>
      </c>
      <c r="D48" s="17" t="s">
        <v>38</v>
      </c>
      <c r="E48" s="17" t="s">
        <v>172</v>
      </c>
      <c r="F48" s="17" t="s">
        <v>45</v>
      </c>
      <c r="G48" s="18">
        <v>587073</v>
      </c>
      <c r="H48" s="18">
        <v>221380</v>
      </c>
      <c r="I48" s="18">
        <v>440</v>
      </c>
      <c r="J48" s="15" t="str">
        <f t="shared" si="0"/>
        <v>▲</v>
      </c>
      <c r="K48" s="15" t="str">
        <f t="shared" si="1"/>
        <v>▲</v>
      </c>
      <c r="L48" s="19" t="s">
        <v>150</v>
      </c>
      <c r="M48" s="20" t="s">
        <v>42</v>
      </c>
      <c r="N48" s="20">
        <v>0</v>
      </c>
    </row>
    <row r="49" spans="1:14" x14ac:dyDescent="0.25">
      <c r="A49" s="17">
        <v>85010967</v>
      </c>
      <c r="B49" s="17" t="s">
        <v>176</v>
      </c>
      <c r="C49" s="17" t="s">
        <v>177</v>
      </c>
      <c r="D49" s="17" t="s">
        <v>82</v>
      </c>
      <c r="E49" s="17" t="s">
        <v>176</v>
      </c>
      <c r="F49" s="17" t="s">
        <v>60</v>
      </c>
      <c r="G49" s="18">
        <v>515486.99999999994</v>
      </c>
      <c r="H49" s="18">
        <v>154610</v>
      </c>
      <c r="I49" s="18">
        <v>694</v>
      </c>
      <c r="J49" s="15" t="str">
        <f t="shared" si="0"/>
        <v>▲</v>
      </c>
      <c r="K49" s="15" t="str">
        <f t="shared" si="1"/>
        <v>▲</v>
      </c>
      <c r="L49" s="19" t="s">
        <v>50</v>
      </c>
      <c r="M49" s="20">
        <v>0</v>
      </c>
      <c r="N49" s="20">
        <v>0</v>
      </c>
    </row>
    <row r="50" spans="1:14" x14ac:dyDescent="0.25">
      <c r="A50" s="17">
        <v>85011924</v>
      </c>
      <c r="B50" s="17" t="s">
        <v>178</v>
      </c>
      <c r="C50" s="17" t="s">
        <v>179</v>
      </c>
      <c r="D50" s="17" t="s">
        <v>82</v>
      </c>
      <c r="E50" s="17" t="s">
        <v>176</v>
      </c>
      <c r="F50" s="17" t="s">
        <v>60</v>
      </c>
      <c r="G50" s="18">
        <v>516628.00000000006</v>
      </c>
      <c r="H50" s="18">
        <v>153603</v>
      </c>
      <c r="I50" s="18">
        <v>674</v>
      </c>
      <c r="J50" s="15" t="str">
        <f t="shared" si="0"/>
        <v>▲</v>
      </c>
      <c r="K50" s="15" t="str">
        <f t="shared" si="1"/>
        <v>▲</v>
      </c>
      <c r="L50" s="19" t="s">
        <v>50</v>
      </c>
      <c r="M50" s="20">
        <v>0</v>
      </c>
      <c r="N50" s="20">
        <v>0</v>
      </c>
    </row>
    <row r="51" spans="1:14" x14ac:dyDescent="0.25">
      <c r="A51" s="17">
        <v>85082610</v>
      </c>
      <c r="B51" s="17" t="s">
        <v>180</v>
      </c>
      <c r="C51" s="17" t="s">
        <v>181</v>
      </c>
      <c r="D51" s="17" t="s">
        <v>168</v>
      </c>
      <c r="E51" s="17" t="s">
        <v>180</v>
      </c>
      <c r="F51" s="17" t="s">
        <v>45</v>
      </c>
      <c r="G51" s="18">
        <v>614348</v>
      </c>
      <c r="H51" s="18">
        <v>197059</v>
      </c>
      <c r="I51" s="18">
        <v>739</v>
      </c>
      <c r="J51" s="15" t="str">
        <f t="shared" si="0"/>
        <v>▲</v>
      </c>
      <c r="K51" s="15" t="str">
        <f t="shared" si="1"/>
        <v>▲</v>
      </c>
      <c r="L51" s="19" t="s">
        <v>50</v>
      </c>
      <c r="M51" s="20">
        <v>0</v>
      </c>
      <c r="N51" s="20">
        <v>0</v>
      </c>
    </row>
    <row r="52" spans="1:14" x14ac:dyDescent="0.25">
      <c r="A52" s="17">
        <v>85032243</v>
      </c>
      <c r="B52" s="17" t="s">
        <v>182</v>
      </c>
      <c r="C52" s="17" t="s">
        <v>183</v>
      </c>
      <c r="D52" s="17" t="s">
        <v>38</v>
      </c>
      <c r="E52" s="17" t="s">
        <v>184</v>
      </c>
      <c r="F52" s="17" t="s">
        <v>185</v>
      </c>
      <c r="G52" s="18">
        <v>720675</v>
      </c>
      <c r="H52" s="18">
        <v>223581</v>
      </c>
      <c r="I52" s="18">
        <v>421</v>
      </c>
      <c r="J52" s="15" t="str">
        <f t="shared" si="0"/>
        <v>▲</v>
      </c>
      <c r="K52" s="15" t="str">
        <f t="shared" si="1"/>
        <v>▲</v>
      </c>
      <c r="L52" s="19" t="s">
        <v>50</v>
      </c>
      <c r="M52" s="20" t="s">
        <v>42</v>
      </c>
      <c r="N52" s="20">
        <v>0</v>
      </c>
    </row>
    <row r="53" spans="1:14" x14ac:dyDescent="0.25">
      <c r="A53" s="17">
        <v>85022434</v>
      </c>
      <c r="B53" s="17" t="s">
        <v>186</v>
      </c>
      <c r="C53" s="17" t="s">
        <v>187</v>
      </c>
      <c r="D53" s="17" t="s">
        <v>38</v>
      </c>
      <c r="E53" s="17" t="s">
        <v>188</v>
      </c>
      <c r="F53" s="17" t="s">
        <v>49</v>
      </c>
      <c r="G53" s="18">
        <v>675011</v>
      </c>
      <c r="H53" s="18">
        <v>246407</v>
      </c>
      <c r="I53" s="18">
        <v>479</v>
      </c>
      <c r="J53" s="15" t="str">
        <f t="shared" si="0"/>
        <v>▲</v>
      </c>
      <c r="K53" s="15" t="str">
        <f t="shared" si="1"/>
        <v>▲</v>
      </c>
      <c r="L53" s="19" t="s">
        <v>50</v>
      </c>
      <c r="M53" s="20">
        <v>0</v>
      </c>
      <c r="N53" s="20">
        <v>0</v>
      </c>
    </row>
    <row r="54" spans="1:14" x14ac:dyDescent="0.25">
      <c r="A54" s="17">
        <v>85000182</v>
      </c>
      <c r="B54" s="17" t="s">
        <v>189</v>
      </c>
      <c r="C54" s="17" t="s">
        <v>190</v>
      </c>
      <c r="D54" s="17" t="s">
        <v>122</v>
      </c>
      <c r="E54" s="17" t="s">
        <v>191</v>
      </c>
      <c r="F54" s="17" t="s">
        <v>128</v>
      </c>
      <c r="G54" s="18">
        <v>616257</v>
      </c>
      <c r="H54" s="18">
        <v>265904</v>
      </c>
      <c r="I54" s="18">
        <v>257</v>
      </c>
      <c r="J54" s="15" t="str">
        <f t="shared" si="0"/>
        <v>▲</v>
      </c>
      <c r="K54" s="15" t="str">
        <f t="shared" si="1"/>
        <v>▲</v>
      </c>
      <c r="L54" s="19" t="s">
        <v>41</v>
      </c>
      <c r="M54" s="20">
        <v>0</v>
      </c>
      <c r="N54" s="20" t="s">
        <v>42</v>
      </c>
    </row>
    <row r="55" spans="1:14" x14ac:dyDescent="0.25">
      <c r="A55" s="17">
        <v>85062158</v>
      </c>
      <c r="B55" s="17" t="s">
        <v>192</v>
      </c>
      <c r="C55" s="17" t="s">
        <v>193</v>
      </c>
      <c r="D55" s="17" t="s">
        <v>38</v>
      </c>
      <c r="E55" s="17" t="s">
        <v>194</v>
      </c>
      <c r="F55" s="17" t="s">
        <v>79</v>
      </c>
      <c r="G55" s="18">
        <v>735266</v>
      </c>
      <c r="H55" s="18">
        <v>262621</v>
      </c>
      <c r="I55" s="18">
        <v>476</v>
      </c>
      <c r="J55" s="15" t="str">
        <f t="shared" si="0"/>
        <v>▲</v>
      </c>
      <c r="K55" s="15" t="str">
        <f t="shared" si="1"/>
        <v>▲</v>
      </c>
      <c r="L55" s="19" t="s">
        <v>50</v>
      </c>
      <c r="M55" s="20" t="s">
        <v>42</v>
      </c>
      <c r="N55" s="20">
        <v>0</v>
      </c>
    </row>
    <row r="56" spans="1:14" x14ac:dyDescent="0.25">
      <c r="A56" s="17">
        <v>85052076</v>
      </c>
      <c r="B56" s="17" t="s">
        <v>195</v>
      </c>
      <c r="C56" s="17" t="s">
        <v>196</v>
      </c>
      <c r="D56" s="17" t="s">
        <v>55</v>
      </c>
      <c r="E56" s="17" t="s">
        <v>197</v>
      </c>
      <c r="F56" s="17" t="s">
        <v>56</v>
      </c>
      <c r="G56" s="18">
        <v>712928</v>
      </c>
      <c r="H56" s="18">
        <v>137599</v>
      </c>
      <c r="I56" s="18">
        <v>331</v>
      </c>
      <c r="J56" s="15" t="str">
        <f t="shared" si="0"/>
        <v>▲</v>
      </c>
      <c r="K56" s="15" t="str">
        <f t="shared" si="1"/>
        <v>▲</v>
      </c>
      <c r="L56" s="19" t="s">
        <v>50</v>
      </c>
      <c r="M56" s="20" t="s">
        <v>42</v>
      </c>
      <c r="N56" s="20">
        <v>0</v>
      </c>
    </row>
    <row r="57" spans="1:14" x14ac:dyDescent="0.25">
      <c r="A57" s="17">
        <v>85072926</v>
      </c>
      <c r="B57" s="17" t="s">
        <v>198</v>
      </c>
      <c r="C57" s="17" t="s">
        <v>199</v>
      </c>
      <c r="D57" s="17" t="s">
        <v>168</v>
      </c>
      <c r="E57" s="17" t="s">
        <v>198</v>
      </c>
      <c r="F57" s="17" t="s">
        <v>45</v>
      </c>
      <c r="G57" s="18">
        <v>596294</v>
      </c>
      <c r="H57" s="18">
        <v>164015</v>
      </c>
      <c r="I57" s="18">
        <v>817</v>
      </c>
      <c r="J57" s="15" t="str">
        <f t="shared" si="0"/>
        <v>▲</v>
      </c>
      <c r="K57" s="15" t="str">
        <f t="shared" si="1"/>
        <v>▲</v>
      </c>
      <c r="L57" s="19" t="s">
        <v>50</v>
      </c>
      <c r="M57" s="20">
        <v>0</v>
      </c>
      <c r="N57" s="20">
        <v>0</v>
      </c>
    </row>
    <row r="58" spans="1:14" x14ac:dyDescent="0.25">
      <c r="A58" s="17">
        <v>85001883</v>
      </c>
      <c r="B58" s="17" t="s">
        <v>200</v>
      </c>
      <c r="C58" s="17" t="s">
        <v>201</v>
      </c>
      <c r="D58" s="17" t="s">
        <v>63</v>
      </c>
      <c r="E58" s="17" t="s">
        <v>200</v>
      </c>
      <c r="F58" s="17" t="s">
        <v>64</v>
      </c>
      <c r="G58" s="18">
        <v>578649</v>
      </c>
      <c r="H58" s="18">
        <v>258173</v>
      </c>
      <c r="I58" s="18">
        <v>437</v>
      </c>
      <c r="J58" s="15" t="str">
        <f t="shared" si="0"/>
        <v>▲</v>
      </c>
      <c r="K58" s="15" t="str">
        <f t="shared" si="1"/>
        <v>▲</v>
      </c>
      <c r="L58" s="19" t="s">
        <v>50</v>
      </c>
      <c r="M58" s="20" t="s">
        <v>42</v>
      </c>
      <c r="N58" s="20">
        <v>0</v>
      </c>
    </row>
    <row r="59" spans="1:14" x14ac:dyDescent="0.25">
      <c r="A59" s="17">
        <v>85082545</v>
      </c>
      <c r="B59" s="17" t="s">
        <v>202</v>
      </c>
      <c r="C59" s="17" t="s">
        <v>203</v>
      </c>
      <c r="D59" s="17" t="s">
        <v>168</v>
      </c>
      <c r="E59" s="17" t="s">
        <v>202</v>
      </c>
      <c r="F59" s="17" t="s">
        <v>45</v>
      </c>
      <c r="G59" s="18">
        <v>613130</v>
      </c>
      <c r="H59" s="18">
        <v>185255</v>
      </c>
      <c r="I59" s="18">
        <v>577</v>
      </c>
      <c r="J59" s="15" t="str">
        <f t="shared" si="0"/>
        <v>▲</v>
      </c>
      <c r="K59" s="15" t="str">
        <f t="shared" si="1"/>
        <v>▲</v>
      </c>
      <c r="L59" s="19" t="s">
        <v>50</v>
      </c>
      <c r="M59" s="20">
        <v>0</v>
      </c>
      <c r="N59" s="20">
        <v>0</v>
      </c>
    </row>
    <row r="60" spans="1:14" x14ac:dyDescent="0.25">
      <c r="A60" s="17">
        <v>85016097</v>
      </c>
      <c r="B60" s="17" t="s">
        <v>204</v>
      </c>
      <c r="C60" s="17" t="s">
        <v>205</v>
      </c>
      <c r="D60" s="17" t="s">
        <v>38</v>
      </c>
      <c r="E60" s="17" t="s">
        <v>206</v>
      </c>
      <c r="F60" s="17" t="s">
        <v>89</v>
      </c>
      <c r="G60" s="18">
        <v>642319</v>
      </c>
      <c r="H60" s="18">
        <v>129928</v>
      </c>
      <c r="I60" s="18">
        <v>678</v>
      </c>
      <c r="J60" s="15" t="str">
        <f t="shared" si="0"/>
        <v>▲</v>
      </c>
      <c r="K60" s="15" t="str">
        <f t="shared" si="1"/>
        <v>▲</v>
      </c>
      <c r="L60" s="19" t="s">
        <v>150</v>
      </c>
      <c r="M60" s="20" t="s">
        <v>42</v>
      </c>
      <c r="N60" s="20">
        <v>0</v>
      </c>
    </row>
    <row r="61" spans="1:14" x14ac:dyDescent="0.25">
      <c r="A61" s="17">
        <v>85020024</v>
      </c>
      <c r="B61" s="17" t="s">
        <v>207</v>
      </c>
      <c r="C61" s="17" t="s">
        <v>208</v>
      </c>
      <c r="D61" s="17" t="s">
        <v>38</v>
      </c>
      <c r="E61" s="17" t="s">
        <v>209</v>
      </c>
      <c r="F61" s="17" t="s">
        <v>210</v>
      </c>
      <c r="G61" s="18">
        <v>639234</v>
      </c>
      <c r="H61" s="18">
        <v>234769</v>
      </c>
      <c r="I61" s="18">
        <v>444</v>
      </c>
      <c r="J61" s="15" t="str">
        <f t="shared" si="0"/>
        <v>▲</v>
      </c>
      <c r="K61" s="15" t="str">
        <f t="shared" si="1"/>
        <v>▲</v>
      </c>
      <c r="L61" s="19" t="s">
        <v>50</v>
      </c>
      <c r="M61" s="20">
        <v>0</v>
      </c>
      <c r="N61" s="20">
        <v>0</v>
      </c>
    </row>
    <row r="62" spans="1:14" x14ac:dyDescent="0.25">
      <c r="A62" s="17">
        <v>85040899</v>
      </c>
      <c r="B62" s="17" t="s">
        <v>211</v>
      </c>
      <c r="C62" s="17" t="s">
        <v>212</v>
      </c>
      <c r="D62" s="17" t="s">
        <v>141</v>
      </c>
      <c r="E62" s="17" t="s">
        <v>213</v>
      </c>
      <c r="F62" s="17" t="s">
        <v>143</v>
      </c>
      <c r="G62" s="18">
        <v>574770</v>
      </c>
      <c r="H62" s="18">
        <v>161627</v>
      </c>
      <c r="I62" s="18">
        <v>689</v>
      </c>
      <c r="J62" s="15" t="str">
        <f t="shared" si="0"/>
        <v>▲</v>
      </c>
      <c r="K62" s="15" t="str">
        <f t="shared" si="1"/>
        <v>▲</v>
      </c>
      <c r="L62" s="19" t="s">
        <v>50</v>
      </c>
      <c r="M62" s="20">
        <v>0</v>
      </c>
      <c r="N62" s="20">
        <v>0</v>
      </c>
    </row>
    <row r="63" spans="1:14" x14ac:dyDescent="0.25">
      <c r="A63" s="17">
        <v>85003095</v>
      </c>
      <c r="B63" s="17" t="s">
        <v>214</v>
      </c>
      <c r="C63" s="17" t="s">
        <v>215</v>
      </c>
      <c r="D63" s="17" t="s">
        <v>38</v>
      </c>
      <c r="E63" s="17" t="s">
        <v>216</v>
      </c>
      <c r="F63" s="17" t="s">
        <v>40</v>
      </c>
      <c r="G63" s="18">
        <v>658053</v>
      </c>
      <c r="H63" s="18">
        <v>259183</v>
      </c>
      <c r="I63" s="18">
        <v>352</v>
      </c>
      <c r="J63" s="15" t="str">
        <f t="shared" si="0"/>
        <v>▲</v>
      </c>
      <c r="K63" s="15" t="str">
        <f t="shared" si="1"/>
        <v>▲</v>
      </c>
      <c r="L63" s="19" t="s">
        <v>50</v>
      </c>
      <c r="M63" s="20" t="s">
        <v>42</v>
      </c>
      <c r="N63" s="20">
        <v>0</v>
      </c>
    </row>
    <row r="64" spans="1:14" x14ac:dyDescent="0.25">
      <c r="A64" s="17">
        <v>85050070</v>
      </c>
      <c r="B64" s="17" t="s">
        <v>217</v>
      </c>
      <c r="C64" s="17" t="s">
        <v>218</v>
      </c>
      <c r="D64" s="17" t="s">
        <v>38</v>
      </c>
      <c r="E64" s="17" t="s">
        <v>219</v>
      </c>
      <c r="F64" s="17" t="s">
        <v>100</v>
      </c>
      <c r="G64" s="18">
        <v>689092</v>
      </c>
      <c r="H64" s="18">
        <v>206011</v>
      </c>
      <c r="I64" s="18">
        <v>439</v>
      </c>
      <c r="J64" s="15" t="str">
        <f t="shared" si="0"/>
        <v>▲</v>
      </c>
      <c r="K64" s="15" t="str">
        <f t="shared" si="1"/>
        <v>▲</v>
      </c>
      <c r="L64" s="19" t="s">
        <v>50</v>
      </c>
      <c r="M64" s="20" t="s">
        <v>42</v>
      </c>
      <c r="N64" s="20">
        <v>0</v>
      </c>
    </row>
    <row r="65" spans="1:14" x14ac:dyDescent="0.25">
      <c r="A65" s="17">
        <v>85094045</v>
      </c>
      <c r="B65" s="17" t="s">
        <v>220</v>
      </c>
      <c r="C65" s="17" t="s">
        <v>221</v>
      </c>
      <c r="D65" s="17" t="s">
        <v>38</v>
      </c>
      <c r="E65" s="17" t="s">
        <v>222</v>
      </c>
      <c r="F65" s="17" t="s">
        <v>74</v>
      </c>
      <c r="G65" s="18">
        <v>754651</v>
      </c>
      <c r="H65" s="18">
        <v>226171</v>
      </c>
      <c r="I65" s="18">
        <v>447</v>
      </c>
      <c r="J65" s="15" t="str">
        <f t="shared" si="0"/>
        <v>▲</v>
      </c>
      <c r="K65" s="15" t="str">
        <f t="shared" si="1"/>
        <v>▲</v>
      </c>
      <c r="L65" s="19" t="s">
        <v>129</v>
      </c>
      <c r="M65" s="20" t="s">
        <v>42</v>
      </c>
      <c r="N65" s="20">
        <v>0</v>
      </c>
    </row>
    <row r="66" spans="1:14" x14ac:dyDescent="0.25">
      <c r="A66" s="17">
        <v>85173716</v>
      </c>
      <c r="B66" s="17" t="s">
        <v>223</v>
      </c>
      <c r="C66" s="17" t="s">
        <v>224</v>
      </c>
      <c r="D66" s="17" t="s">
        <v>38</v>
      </c>
      <c r="E66" s="17" t="s">
        <v>225</v>
      </c>
      <c r="F66" s="17" t="s">
        <v>49</v>
      </c>
      <c r="G66" s="18">
        <v>673986</v>
      </c>
      <c r="H66" s="18">
        <v>256430</v>
      </c>
      <c r="I66" s="18">
        <v>423</v>
      </c>
      <c r="J66" s="15" t="str">
        <f t="shared" si="0"/>
        <v>▲</v>
      </c>
      <c r="K66" s="15" t="str">
        <f t="shared" si="1"/>
        <v>▲</v>
      </c>
      <c r="L66" s="19" t="s">
        <v>50</v>
      </c>
      <c r="M66" s="20">
        <v>0</v>
      </c>
      <c r="N66" s="20">
        <v>0</v>
      </c>
    </row>
    <row r="67" spans="1:14" x14ac:dyDescent="0.25">
      <c r="A67" s="17">
        <v>85034009</v>
      </c>
      <c r="B67" s="17" t="s">
        <v>226</v>
      </c>
      <c r="C67" s="17" t="s">
        <v>227</v>
      </c>
      <c r="D67" s="17" t="s">
        <v>38</v>
      </c>
      <c r="E67" s="17" t="s">
        <v>226</v>
      </c>
      <c r="F67" s="17" t="s">
        <v>49</v>
      </c>
      <c r="G67" s="18">
        <v>682659</v>
      </c>
      <c r="H67" s="18">
        <v>264267</v>
      </c>
      <c r="I67" s="18">
        <v>428</v>
      </c>
      <c r="J67" s="15" t="str">
        <f t="shared" si="0"/>
        <v>▲</v>
      </c>
      <c r="K67" s="15" t="str">
        <f t="shared" si="1"/>
        <v>▲</v>
      </c>
      <c r="L67" s="19" t="s">
        <v>50</v>
      </c>
      <c r="M67" s="20" t="s">
        <v>42</v>
      </c>
      <c r="N67" s="20">
        <v>0</v>
      </c>
    </row>
    <row r="68" spans="1:14" x14ac:dyDescent="0.25">
      <c r="A68" s="17">
        <v>85040865</v>
      </c>
      <c r="B68" s="17" t="s">
        <v>228</v>
      </c>
      <c r="C68" s="17" t="s">
        <v>229</v>
      </c>
      <c r="D68" s="17" t="s">
        <v>141</v>
      </c>
      <c r="E68" s="17" t="s">
        <v>228</v>
      </c>
      <c r="F68" s="17" t="s">
        <v>143</v>
      </c>
      <c r="G68" s="18">
        <v>570617</v>
      </c>
      <c r="H68" s="18">
        <v>163065</v>
      </c>
      <c r="I68" s="18">
        <v>771</v>
      </c>
      <c r="J68" s="15" t="str">
        <f t="shared" ref="J68:J131" si="2">HYPERLINK("http://map.search.ch/"&amp;G68&amp;","&amp;H68,"▲")</f>
        <v>▲</v>
      </c>
      <c r="K68" s="15" t="str">
        <f t="shared" ref="K68:K131" si="3">HYPERLINK("http://map.geo.admin.ch/?crosshair=circle&amp;zoom=8&amp;X="&amp;H68&amp;"&amp;Y="&amp;G68,"▲")</f>
        <v>▲</v>
      </c>
      <c r="L68" s="19" t="s">
        <v>41</v>
      </c>
      <c r="M68" s="20" t="s">
        <v>42</v>
      </c>
      <c r="N68" s="20">
        <v>0</v>
      </c>
    </row>
    <row r="69" spans="1:14" x14ac:dyDescent="0.25">
      <c r="A69" s="17">
        <v>85001313</v>
      </c>
      <c r="B69" s="17" t="s">
        <v>230</v>
      </c>
      <c r="C69" s="17" t="s">
        <v>231</v>
      </c>
      <c r="D69" s="17" t="s">
        <v>59</v>
      </c>
      <c r="E69" s="17" t="s">
        <v>232</v>
      </c>
      <c r="F69" s="17" t="s">
        <v>64</v>
      </c>
      <c r="G69" s="18">
        <v>567934</v>
      </c>
      <c r="H69" s="18">
        <v>256137</v>
      </c>
      <c r="I69" s="18">
        <v>536</v>
      </c>
      <c r="J69" s="15" t="str">
        <f t="shared" si="2"/>
        <v>▲</v>
      </c>
      <c r="K69" s="15" t="str">
        <f t="shared" si="3"/>
        <v>▲</v>
      </c>
      <c r="L69" s="19" t="s">
        <v>50</v>
      </c>
      <c r="M69" s="20">
        <v>0</v>
      </c>
      <c r="N69" s="20">
        <v>0</v>
      </c>
    </row>
    <row r="70" spans="1:14" x14ac:dyDescent="0.25">
      <c r="A70" s="17">
        <v>85062190</v>
      </c>
      <c r="B70" s="17" t="s">
        <v>233</v>
      </c>
      <c r="C70" s="17" t="s">
        <v>234</v>
      </c>
      <c r="D70" s="17" t="s">
        <v>38</v>
      </c>
      <c r="E70" s="17" t="s">
        <v>235</v>
      </c>
      <c r="F70" s="17" t="s">
        <v>74</v>
      </c>
      <c r="G70" s="18">
        <v>734055</v>
      </c>
      <c r="H70" s="18">
        <v>252251</v>
      </c>
      <c r="I70" s="18">
        <v>624</v>
      </c>
      <c r="J70" s="15" t="str">
        <f t="shared" si="2"/>
        <v>▲</v>
      </c>
      <c r="K70" s="15" t="str">
        <f t="shared" si="3"/>
        <v>▲</v>
      </c>
      <c r="L70" s="19" t="s">
        <v>50</v>
      </c>
      <c r="M70" s="20">
        <v>0</v>
      </c>
      <c r="N70" s="20">
        <v>0</v>
      </c>
    </row>
    <row r="71" spans="1:14" x14ac:dyDescent="0.25">
      <c r="A71" s="17">
        <v>85080051</v>
      </c>
      <c r="B71" s="17" t="s">
        <v>236</v>
      </c>
      <c r="C71" s="17" t="s">
        <v>237</v>
      </c>
      <c r="D71" s="17" t="s">
        <v>38</v>
      </c>
      <c r="E71" s="17" t="s">
        <v>236</v>
      </c>
      <c r="F71" s="17" t="s">
        <v>45</v>
      </c>
      <c r="G71" s="18">
        <v>613907</v>
      </c>
      <c r="H71" s="18">
        <v>212202</v>
      </c>
      <c r="I71" s="18">
        <v>533</v>
      </c>
      <c r="J71" s="15" t="str">
        <f t="shared" si="2"/>
        <v>▲</v>
      </c>
      <c r="K71" s="15" t="str">
        <f t="shared" si="3"/>
        <v>▲</v>
      </c>
      <c r="L71" s="19" t="s">
        <v>41</v>
      </c>
      <c r="M71" s="20" t="s">
        <v>42</v>
      </c>
      <c r="N71" s="20">
        <v>0</v>
      </c>
    </row>
    <row r="72" spans="1:14" x14ac:dyDescent="0.25">
      <c r="A72" s="17">
        <v>85061069</v>
      </c>
      <c r="B72" s="17" t="s">
        <v>238</v>
      </c>
      <c r="C72" s="17" t="s">
        <v>239</v>
      </c>
      <c r="D72" s="17" t="s">
        <v>38</v>
      </c>
      <c r="E72" s="17" t="s">
        <v>240</v>
      </c>
      <c r="F72" s="17" t="s">
        <v>79</v>
      </c>
      <c r="G72" s="18">
        <v>728808</v>
      </c>
      <c r="H72" s="18">
        <v>267891</v>
      </c>
      <c r="I72" s="18">
        <v>440</v>
      </c>
      <c r="J72" s="15" t="str">
        <f t="shared" si="2"/>
        <v>▲</v>
      </c>
      <c r="K72" s="15" t="str">
        <f t="shared" si="3"/>
        <v>▲</v>
      </c>
      <c r="L72" s="19" t="s">
        <v>50</v>
      </c>
      <c r="M72" s="20" t="s">
        <v>42</v>
      </c>
      <c r="N72" s="20">
        <v>0</v>
      </c>
    </row>
    <row r="73" spans="1:14" x14ac:dyDescent="0.25">
      <c r="A73" s="17">
        <v>85020933</v>
      </c>
      <c r="B73" s="17" t="s">
        <v>241</v>
      </c>
      <c r="C73" s="17" t="s">
        <v>242</v>
      </c>
      <c r="D73" s="17" t="s">
        <v>243</v>
      </c>
      <c r="E73" s="17" t="s">
        <v>244</v>
      </c>
      <c r="F73" s="17" t="s">
        <v>210</v>
      </c>
      <c r="G73" s="18">
        <v>649280</v>
      </c>
      <c r="H73" s="18">
        <v>229040</v>
      </c>
      <c r="I73" s="18">
        <v>496</v>
      </c>
      <c r="J73" s="15" t="str">
        <f t="shared" si="2"/>
        <v>▲</v>
      </c>
      <c r="K73" s="15" t="str">
        <f t="shared" si="3"/>
        <v>▲</v>
      </c>
      <c r="L73" s="19" t="s">
        <v>50</v>
      </c>
      <c r="M73" s="20">
        <v>0</v>
      </c>
      <c r="N73" s="20">
        <v>0</v>
      </c>
    </row>
    <row r="74" spans="1:14" x14ac:dyDescent="0.25">
      <c r="A74" s="17">
        <v>85011171</v>
      </c>
      <c r="B74" s="17" t="s">
        <v>245</v>
      </c>
      <c r="C74" s="17" t="s">
        <v>246</v>
      </c>
      <c r="D74" s="17" t="s">
        <v>59</v>
      </c>
      <c r="E74" s="17" t="s">
        <v>245</v>
      </c>
      <c r="F74" s="17" t="s">
        <v>60</v>
      </c>
      <c r="G74" s="18">
        <v>531984</v>
      </c>
      <c r="H74" s="18">
        <v>155529</v>
      </c>
      <c r="I74" s="18">
        <v>407</v>
      </c>
      <c r="J74" s="15" t="str">
        <f t="shared" si="2"/>
        <v>▲</v>
      </c>
      <c r="K74" s="15" t="str">
        <f t="shared" si="3"/>
        <v>▲</v>
      </c>
      <c r="L74" s="19" t="s">
        <v>50</v>
      </c>
      <c r="M74" s="20">
        <v>0</v>
      </c>
      <c r="N74" s="20">
        <v>0</v>
      </c>
    </row>
    <row r="75" spans="1:14" x14ac:dyDescent="0.25">
      <c r="A75" s="17">
        <v>85061903</v>
      </c>
      <c r="B75" s="17" t="s">
        <v>247</v>
      </c>
      <c r="C75" s="17" t="s">
        <v>248</v>
      </c>
      <c r="D75" s="17" t="s">
        <v>77</v>
      </c>
      <c r="E75" s="17" t="s">
        <v>247</v>
      </c>
      <c r="F75" s="17" t="s">
        <v>79</v>
      </c>
      <c r="G75" s="18">
        <v>723846</v>
      </c>
      <c r="H75" s="18">
        <v>268561</v>
      </c>
      <c r="I75" s="18">
        <v>444</v>
      </c>
      <c r="J75" s="15" t="str">
        <f t="shared" si="2"/>
        <v>▲</v>
      </c>
      <c r="K75" s="15" t="str">
        <f t="shared" si="3"/>
        <v>▲</v>
      </c>
      <c r="L75" s="19" t="s">
        <v>50</v>
      </c>
      <c r="M75" s="20">
        <v>0</v>
      </c>
      <c r="N75" s="20">
        <v>0</v>
      </c>
    </row>
    <row r="76" spans="1:14" x14ac:dyDescent="0.25">
      <c r="A76" s="17">
        <v>85044156</v>
      </c>
      <c r="B76" s="17" t="s">
        <v>249</v>
      </c>
      <c r="C76" s="17" t="s">
        <v>250</v>
      </c>
      <c r="D76" s="17" t="s">
        <v>38</v>
      </c>
      <c r="E76" s="17" t="s">
        <v>251</v>
      </c>
      <c r="F76" s="17" t="s">
        <v>45</v>
      </c>
      <c r="G76" s="18">
        <v>590889</v>
      </c>
      <c r="H76" s="18">
        <v>216415</v>
      </c>
      <c r="I76" s="18">
        <v>437</v>
      </c>
      <c r="J76" s="15" t="str">
        <f t="shared" si="2"/>
        <v>▲</v>
      </c>
      <c r="K76" s="15" t="str">
        <f t="shared" si="3"/>
        <v>▲</v>
      </c>
      <c r="L76" s="19" t="s">
        <v>50</v>
      </c>
      <c r="M76" s="20">
        <v>0</v>
      </c>
      <c r="N76" s="20">
        <v>0</v>
      </c>
    </row>
    <row r="77" spans="1:14" x14ac:dyDescent="0.25">
      <c r="A77" s="17">
        <v>85010926</v>
      </c>
      <c r="B77" s="17" t="s">
        <v>252</v>
      </c>
      <c r="C77" s="17" t="s">
        <v>253</v>
      </c>
      <c r="D77" s="17" t="s">
        <v>82</v>
      </c>
      <c r="E77" s="17" t="s">
        <v>252</v>
      </c>
      <c r="F77" s="17" t="s">
        <v>60</v>
      </c>
      <c r="G77" s="18">
        <v>523879</v>
      </c>
      <c r="H77" s="18">
        <v>153313</v>
      </c>
      <c r="I77" s="18">
        <v>506</v>
      </c>
      <c r="J77" s="15" t="str">
        <f t="shared" si="2"/>
        <v>▲</v>
      </c>
      <c r="K77" s="15" t="str">
        <f t="shared" si="3"/>
        <v>▲</v>
      </c>
      <c r="L77" s="19" t="s">
        <v>50</v>
      </c>
      <c r="M77" s="20">
        <v>0</v>
      </c>
      <c r="N77" s="20">
        <v>0</v>
      </c>
    </row>
    <row r="78" spans="1:14" x14ac:dyDescent="0.25">
      <c r="A78" s="17">
        <v>85054049</v>
      </c>
      <c r="B78" s="17" t="s">
        <v>254</v>
      </c>
      <c r="C78" s="17" t="s">
        <v>255</v>
      </c>
      <c r="D78" s="17" t="s">
        <v>55</v>
      </c>
      <c r="E78" s="17" t="s">
        <v>254</v>
      </c>
      <c r="F78" s="17" t="s">
        <v>56</v>
      </c>
      <c r="G78" s="18">
        <v>716115</v>
      </c>
      <c r="H78" s="18">
        <v>112350</v>
      </c>
      <c r="I78" s="18">
        <v>208</v>
      </c>
      <c r="J78" s="15" t="str">
        <f t="shared" si="2"/>
        <v>▲</v>
      </c>
      <c r="K78" s="15" t="str">
        <f t="shared" si="3"/>
        <v>▲</v>
      </c>
      <c r="L78" s="19" t="s">
        <v>150</v>
      </c>
      <c r="M78" s="20" t="s">
        <v>42</v>
      </c>
      <c r="N78" s="20" t="s">
        <v>42</v>
      </c>
    </row>
    <row r="79" spans="1:14" x14ac:dyDescent="0.25">
      <c r="A79" s="17">
        <v>85093682</v>
      </c>
      <c r="B79" s="17" t="s">
        <v>256</v>
      </c>
      <c r="C79" s="17" t="s">
        <v>257</v>
      </c>
      <c r="D79" s="17" t="s">
        <v>95</v>
      </c>
      <c r="E79" s="17" t="s">
        <v>258</v>
      </c>
      <c r="F79" s="17" t="s">
        <v>96</v>
      </c>
      <c r="G79" s="18">
        <v>808511</v>
      </c>
      <c r="H79" s="18">
        <v>123790</v>
      </c>
      <c r="I79" s="18">
        <v>553</v>
      </c>
      <c r="J79" s="15" t="str">
        <f t="shared" si="2"/>
        <v>▲</v>
      </c>
      <c r="K79" s="15" t="str">
        <f t="shared" si="3"/>
        <v>▲</v>
      </c>
      <c r="L79" s="19" t="s">
        <v>50</v>
      </c>
      <c r="M79" s="20" t="s">
        <v>42</v>
      </c>
      <c r="N79" s="20">
        <v>0</v>
      </c>
    </row>
    <row r="80" spans="1:14" x14ac:dyDescent="0.25">
      <c r="A80" s="17">
        <v>85052126</v>
      </c>
      <c r="B80" s="17" t="s">
        <v>259</v>
      </c>
      <c r="C80" s="17" t="s">
        <v>260</v>
      </c>
      <c r="D80" s="17" t="s">
        <v>55</v>
      </c>
      <c r="E80" s="17" t="s">
        <v>261</v>
      </c>
      <c r="F80" s="17" t="s">
        <v>56</v>
      </c>
      <c r="G80" s="18">
        <v>723652</v>
      </c>
      <c r="H80" s="18">
        <v>120575</v>
      </c>
      <c r="I80" s="18">
        <v>241</v>
      </c>
      <c r="J80" s="15" t="str">
        <f t="shared" si="2"/>
        <v>▲</v>
      </c>
      <c r="K80" s="15" t="str">
        <f t="shared" si="3"/>
        <v>▲</v>
      </c>
      <c r="L80" s="19" t="s">
        <v>41</v>
      </c>
      <c r="M80" s="20">
        <v>0</v>
      </c>
      <c r="N80" s="20">
        <v>0</v>
      </c>
    </row>
    <row r="81" spans="1:14" x14ac:dyDescent="0.25">
      <c r="A81" s="17">
        <v>85091702</v>
      </c>
      <c r="B81" s="17" t="s">
        <v>262</v>
      </c>
      <c r="C81" s="17" t="s">
        <v>263</v>
      </c>
      <c r="D81" s="17" t="s">
        <v>95</v>
      </c>
      <c r="E81" s="17" t="s">
        <v>264</v>
      </c>
      <c r="F81" s="17" t="s">
        <v>96</v>
      </c>
      <c r="G81" s="18">
        <v>737031</v>
      </c>
      <c r="H81" s="18">
        <v>182380</v>
      </c>
      <c r="I81" s="18">
        <v>655</v>
      </c>
      <c r="J81" s="15" t="str">
        <f t="shared" si="2"/>
        <v>▲</v>
      </c>
      <c r="K81" s="15" t="str">
        <f t="shared" si="3"/>
        <v>▲</v>
      </c>
      <c r="L81" s="19" t="s">
        <v>50</v>
      </c>
      <c r="M81" s="20">
        <v>0</v>
      </c>
      <c r="N81" s="20">
        <v>0</v>
      </c>
    </row>
    <row r="82" spans="1:14" x14ac:dyDescent="0.25">
      <c r="A82" s="17">
        <v>85015016</v>
      </c>
      <c r="B82" s="17" t="s">
        <v>265</v>
      </c>
      <c r="C82" s="17" t="s">
        <v>266</v>
      </c>
      <c r="D82" s="17" t="s">
        <v>59</v>
      </c>
      <c r="E82" s="17" t="s">
        <v>267</v>
      </c>
      <c r="F82" s="17" t="s">
        <v>89</v>
      </c>
      <c r="G82" s="18">
        <v>575871</v>
      </c>
      <c r="H82" s="18">
        <v>108416</v>
      </c>
      <c r="I82" s="18">
        <v>461</v>
      </c>
      <c r="J82" s="15" t="str">
        <f t="shared" si="2"/>
        <v>▲</v>
      </c>
      <c r="K82" s="15" t="str">
        <f t="shared" si="3"/>
        <v>▲</v>
      </c>
      <c r="L82" s="19" t="s">
        <v>50</v>
      </c>
      <c r="M82" s="20" t="s">
        <v>42</v>
      </c>
      <c r="N82" s="20">
        <v>0</v>
      </c>
    </row>
    <row r="83" spans="1:14" x14ac:dyDescent="0.25">
      <c r="A83" s="17">
        <v>85015107</v>
      </c>
      <c r="B83" s="17" t="s">
        <v>268</v>
      </c>
      <c r="C83" s="17" t="s">
        <v>269</v>
      </c>
      <c r="D83" s="17" t="s">
        <v>59</v>
      </c>
      <c r="E83" s="17" t="s">
        <v>270</v>
      </c>
      <c r="F83" s="17" t="s">
        <v>89</v>
      </c>
      <c r="G83" s="18">
        <v>589695</v>
      </c>
      <c r="H83" s="18">
        <v>118304</v>
      </c>
      <c r="I83" s="18">
        <v>510</v>
      </c>
      <c r="J83" s="15" t="str">
        <f t="shared" si="2"/>
        <v>▲</v>
      </c>
      <c r="K83" s="15" t="str">
        <f t="shared" si="3"/>
        <v>▲</v>
      </c>
      <c r="L83" s="19" t="s">
        <v>50</v>
      </c>
      <c r="M83" s="20">
        <v>0</v>
      </c>
      <c r="N83" s="20">
        <v>0</v>
      </c>
    </row>
    <row r="84" spans="1:14" x14ac:dyDescent="0.25">
      <c r="A84" s="17">
        <v>85040170</v>
      </c>
      <c r="B84" s="17" t="s">
        <v>271</v>
      </c>
      <c r="C84" s="17" t="s">
        <v>272</v>
      </c>
      <c r="D84" s="17" t="s">
        <v>59</v>
      </c>
      <c r="E84" s="17" t="s">
        <v>273</v>
      </c>
      <c r="F84" s="17" t="s">
        <v>60</v>
      </c>
      <c r="G84" s="18">
        <v>552226</v>
      </c>
      <c r="H84" s="18">
        <v>157885</v>
      </c>
      <c r="I84" s="18">
        <v>602</v>
      </c>
      <c r="J84" s="15" t="str">
        <f t="shared" si="2"/>
        <v>▲</v>
      </c>
      <c r="K84" s="15" t="str">
        <f t="shared" si="3"/>
        <v>▲</v>
      </c>
      <c r="L84" s="19" t="s">
        <v>50</v>
      </c>
      <c r="M84" s="20">
        <v>0</v>
      </c>
      <c r="N84" s="20">
        <v>0</v>
      </c>
    </row>
    <row r="85" spans="1:14" x14ac:dyDescent="0.25">
      <c r="A85" s="17">
        <v>85011122</v>
      </c>
      <c r="B85" s="17" t="s">
        <v>274</v>
      </c>
      <c r="C85" s="17" t="s">
        <v>275</v>
      </c>
      <c r="D85" s="17" t="s">
        <v>59</v>
      </c>
      <c r="E85" s="17" t="s">
        <v>274</v>
      </c>
      <c r="F85" s="17" t="s">
        <v>60</v>
      </c>
      <c r="G85" s="18">
        <v>533438</v>
      </c>
      <c r="H85" s="18">
        <v>173578</v>
      </c>
      <c r="I85" s="18">
        <v>447</v>
      </c>
      <c r="J85" s="15" t="str">
        <f t="shared" si="2"/>
        <v>▲</v>
      </c>
      <c r="K85" s="15" t="str">
        <f t="shared" si="3"/>
        <v>▲</v>
      </c>
      <c r="L85" s="19" t="s">
        <v>150</v>
      </c>
      <c r="M85" s="20" t="s">
        <v>42</v>
      </c>
      <c r="N85" s="20" t="s">
        <v>42</v>
      </c>
    </row>
    <row r="86" spans="1:14" x14ac:dyDescent="0.25">
      <c r="A86" s="17">
        <v>85040253</v>
      </c>
      <c r="B86" s="17" t="s">
        <v>276</v>
      </c>
      <c r="C86" s="17" t="s">
        <v>277</v>
      </c>
      <c r="D86" s="17" t="s">
        <v>59</v>
      </c>
      <c r="E86" s="17" t="s">
        <v>276</v>
      </c>
      <c r="F86" s="17" t="s">
        <v>143</v>
      </c>
      <c r="G86" s="18">
        <v>566516</v>
      </c>
      <c r="H86" s="18">
        <v>177651</v>
      </c>
      <c r="I86" s="18">
        <v>722</v>
      </c>
      <c r="J86" s="15" t="str">
        <f t="shared" si="2"/>
        <v>▲</v>
      </c>
      <c r="K86" s="15" t="str">
        <f t="shared" si="3"/>
        <v>▲</v>
      </c>
      <c r="L86" s="19" t="s">
        <v>50</v>
      </c>
      <c r="M86" s="20" t="s">
        <v>42</v>
      </c>
      <c r="N86" s="20">
        <v>0</v>
      </c>
    </row>
    <row r="87" spans="1:14" x14ac:dyDescent="0.25">
      <c r="A87" s="17">
        <v>85053074</v>
      </c>
      <c r="B87" s="17" t="s">
        <v>278</v>
      </c>
      <c r="C87" s="17" t="s">
        <v>279</v>
      </c>
      <c r="D87" s="17" t="s">
        <v>55</v>
      </c>
      <c r="E87" s="17" t="s">
        <v>278</v>
      </c>
      <c r="F87" s="17" t="s">
        <v>56</v>
      </c>
      <c r="G87" s="18">
        <v>723771</v>
      </c>
      <c r="H87" s="18">
        <v>76871</v>
      </c>
      <c r="I87" s="18">
        <v>238</v>
      </c>
      <c r="J87" s="15" t="str">
        <f t="shared" si="2"/>
        <v>▲</v>
      </c>
      <c r="K87" s="15" t="str">
        <f t="shared" si="3"/>
        <v>▲</v>
      </c>
      <c r="L87" s="19" t="s">
        <v>50</v>
      </c>
      <c r="M87" s="20">
        <v>0</v>
      </c>
      <c r="N87" s="20">
        <v>0</v>
      </c>
    </row>
    <row r="88" spans="1:14" x14ac:dyDescent="0.25">
      <c r="A88" s="17">
        <v>85053090</v>
      </c>
      <c r="B88" s="17" t="s">
        <v>280</v>
      </c>
      <c r="C88" s="17" t="s">
        <v>281</v>
      </c>
      <c r="D88" s="17" t="s">
        <v>55</v>
      </c>
      <c r="E88" s="17" t="s">
        <v>278</v>
      </c>
      <c r="F88" s="17" t="s">
        <v>56</v>
      </c>
      <c r="G88" s="18">
        <v>721247</v>
      </c>
      <c r="H88" s="18">
        <v>77303</v>
      </c>
      <c r="I88" s="18">
        <v>247</v>
      </c>
      <c r="J88" s="15" t="str">
        <f t="shared" si="2"/>
        <v>▲</v>
      </c>
      <c r="K88" s="15" t="str">
        <f t="shared" si="3"/>
        <v>▲</v>
      </c>
      <c r="L88" s="19" t="s">
        <v>129</v>
      </c>
      <c r="M88" s="20" t="s">
        <v>42</v>
      </c>
      <c r="N88" s="20">
        <v>0</v>
      </c>
    </row>
    <row r="89" spans="1:14" x14ac:dyDescent="0.25">
      <c r="A89" s="17">
        <v>85090001</v>
      </c>
      <c r="B89" s="17" t="s">
        <v>282</v>
      </c>
      <c r="C89" s="17" t="s">
        <v>283</v>
      </c>
      <c r="D89" s="17" t="s">
        <v>38</v>
      </c>
      <c r="E89" s="17" t="s">
        <v>282</v>
      </c>
      <c r="F89" s="17" t="s">
        <v>96</v>
      </c>
      <c r="G89" s="18">
        <v>759397</v>
      </c>
      <c r="H89" s="18">
        <v>191228</v>
      </c>
      <c r="I89" s="18">
        <v>585</v>
      </c>
      <c r="J89" s="15" t="str">
        <f t="shared" si="2"/>
        <v>▲</v>
      </c>
      <c r="K89" s="15" t="str">
        <f t="shared" si="3"/>
        <v>▲</v>
      </c>
      <c r="L89" s="19" t="s">
        <v>50</v>
      </c>
      <c r="M89" s="20">
        <v>0</v>
      </c>
      <c r="N89" s="20">
        <v>0</v>
      </c>
    </row>
    <row r="90" spans="1:14" x14ac:dyDescent="0.25">
      <c r="A90" s="17">
        <v>85182683</v>
      </c>
      <c r="B90" s="17" t="s">
        <v>284</v>
      </c>
      <c r="C90" s="17" t="s">
        <v>285</v>
      </c>
      <c r="D90" s="17" t="s">
        <v>38</v>
      </c>
      <c r="E90" s="17" t="s">
        <v>282</v>
      </c>
      <c r="F90" s="17" t="s">
        <v>96</v>
      </c>
      <c r="G90" s="18">
        <v>758896</v>
      </c>
      <c r="H90" s="18">
        <v>191020</v>
      </c>
      <c r="I90" s="18">
        <v>584</v>
      </c>
      <c r="J90" s="15" t="str">
        <f t="shared" si="2"/>
        <v>▲</v>
      </c>
      <c r="K90" s="15" t="str">
        <f t="shared" si="3"/>
        <v>▲</v>
      </c>
      <c r="L90" s="19" t="s">
        <v>41</v>
      </c>
      <c r="M90" s="20" t="s">
        <v>42</v>
      </c>
      <c r="N90" s="20">
        <v>0</v>
      </c>
    </row>
    <row r="91" spans="1:14" x14ac:dyDescent="0.25">
      <c r="A91" s="17">
        <v>85052118</v>
      </c>
      <c r="B91" s="17" t="s">
        <v>286</v>
      </c>
      <c r="C91" s="17" t="s">
        <v>287</v>
      </c>
      <c r="D91" s="17" t="s">
        <v>55</v>
      </c>
      <c r="E91" s="17" t="s">
        <v>286</v>
      </c>
      <c r="F91" s="17" t="s">
        <v>56</v>
      </c>
      <c r="G91" s="18">
        <v>721711</v>
      </c>
      <c r="H91" s="18">
        <v>123641</v>
      </c>
      <c r="I91" s="18">
        <v>250</v>
      </c>
      <c r="J91" s="15" t="str">
        <f t="shared" si="2"/>
        <v>▲</v>
      </c>
      <c r="K91" s="15" t="str">
        <f t="shared" si="3"/>
        <v>▲</v>
      </c>
      <c r="L91" s="19" t="s">
        <v>50</v>
      </c>
      <c r="M91" s="20">
        <v>0</v>
      </c>
      <c r="N91" s="20">
        <v>0</v>
      </c>
    </row>
    <row r="92" spans="1:14" x14ac:dyDescent="0.25">
      <c r="A92" s="17">
        <v>85042093</v>
      </c>
      <c r="B92" s="17" t="s">
        <v>288</v>
      </c>
      <c r="C92" s="17" t="s">
        <v>289</v>
      </c>
      <c r="D92" s="17" t="s">
        <v>59</v>
      </c>
      <c r="E92" s="17" t="s">
        <v>290</v>
      </c>
      <c r="F92" s="17" t="s">
        <v>291</v>
      </c>
      <c r="G92" s="18">
        <v>555118</v>
      </c>
      <c r="H92" s="18">
        <v>202010</v>
      </c>
      <c r="I92" s="18">
        <v>490</v>
      </c>
      <c r="J92" s="15" t="str">
        <f t="shared" si="2"/>
        <v>▲</v>
      </c>
      <c r="K92" s="15" t="str">
        <f t="shared" si="3"/>
        <v>▲</v>
      </c>
      <c r="L92" s="19" t="s">
        <v>50</v>
      </c>
      <c r="M92" s="20" t="s">
        <v>42</v>
      </c>
      <c r="N92" s="20">
        <v>0</v>
      </c>
    </row>
    <row r="93" spans="1:14" x14ac:dyDescent="0.25">
      <c r="A93" s="17">
        <v>85041236</v>
      </c>
      <c r="B93" s="17" t="s">
        <v>292</v>
      </c>
      <c r="C93" s="17" t="s">
        <v>293</v>
      </c>
      <c r="D93" s="17" t="s">
        <v>59</v>
      </c>
      <c r="E93" s="17" t="s">
        <v>294</v>
      </c>
      <c r="F93" s="17" t="s">
        <v>60</v>
      </c>
      <c r="G93" s="18">
        <v>563507</v>
      </c>
      <c r="H93" s="18">
        <v>187235</v>
      </c>
      <c r="I93" s="18">
        <v>448</v>
      </c>
      <c r="J93" s="15" t="str">
        <f t="shared" si="2"/>
        <v>▲</v>
      </c>
      <c r="K93" s="15" t="str">
        <f t="shared" si="3"/>
        <v>▲</v>
      </c>
      <c r="L93" s="19" t="s">
        <v>50</v>
      </c>
      <c r="M93" s="20">
        <v>0</v>
      </c>
      <c r="N93" s="20">
        <v>0</v>
      </c>
    </row>
    <row r="94" spans="1:14" x14ac:dyDescent="0.25">
      <c r="A94" s="17">
        <v>85042234</v>
      </c>
      <c r="B94" s="17" t="s">
        <v>295</v>
      </c>
      <c r="C94" s="17" t="s">
        <v>296</v>
      </c>
      <c r="D94" s="17" t="s">
        <v>59</v>
      </c>
      <c r="E94" s="17" t="s">
        <v>295</v>
      </c>
      <c r="F94" s="17" t="s">
        <v>291</v>
      </c>
      <c r="G94" s="18">
        <v>568439</v>
      </c>
      <c r="H94" s="18">
        <v>209809</v>
      </c>
      <c r="I94" s="18">
        <v>435</v>
      </c>
      <c r="J94" s="15" t="str">
        <f t="shared" si="2"/>
        <v>▲</v>
      </c>
      <c r="K94" s="15" t="str">
        <f t="shared" si="3"/>
        <v>▲</v>
      </c>
      <c r="L94" s="19" t="s">
        <v>150</v>
      </c>
      <c r="M94" s="20">
        <v>0</v>
      </c>
      <c r="N94" s="20">
        <v>0</v>
      </c>
    </row>
    <row r="95" spans="1:14" x14ac:dyDescent="0.25">
      <c r="A95" s="17">
        <v>85011155</v>
      </c>
      <c r="B95" s="17" t="s">
        <v>297</v>
      </c>
      <c r="C95" s="17" t="s">
        <v>298</v>
      </c>
      <c r="D95" s="17" t="s">
        <v>59</v>
      </c>
      <c r="E95" s="17" t="s">
        <v>299</v>
      </c>
      <c r="F95" s="17" t="s">
        <v>60</v>
      </c>
      <c r="G95" s="18">
        <v>529902</v>
      </c>
      <c r="H95" s="18">
        <v>162048</v>
      </c>
      <c r="I95" s="18">
        <v>428</v>
      </c>
      <c r="J95" s="15" t="str">
        <f t="shared" si="2"/>
        <v>▲</v>
      </c>
      <c r="K95" s="15" t="str">
        <f t="shared" si="3"/>
        <v>▲</v>
      </c>
      <c r="L95" s="19" t="s">
        <v>50</v>
      </c>
      <c r="M95" s="20" t="s">
        <v>42</v>
      </c>
      <c r="N95" s="20">
        <v>0</v>
      </c>
    </row>
    <row r="96" spans="1:14" x14ac:dyDescent="0.25">
      <c r="A96" s="17">
        <v>85043398</v>
      </c>
      <c r="B96" s="17" t="s">
        <v>300</v>
      </c>
      <c r="C96" s="17" t="s">
        <v>301</v>
      </c>
      <c r="D96" s="17" t="s">
        <v>59</v>
      </c>
      <c r="E96" s="17" t="s">
        <v>290</v>
      </c>
      <c r="F96" s="17" t="s">
        <v>291</v>
      </c>
      <c r="G96" s="18">
        <v>554880</v>
      </c>
      <c r="H96" s="18">
        <v>202417</v>
      </c>
      <c r="I96" s="18">
        <v>530</v>
      </c>
      <c r="J96" s="15" t="str">
        <f t="shared" si="2"/>
        <v>▲</v>
      </c>
      <c r="K96" s="15" t="str">
        <f t="shared" si="3"/>
        <v>▲</v>
      </c>
      <c r="L96" s="19" t="s">
        <v>50</v>
      </c>
      <c r="M96" s="20">
        <v>0</v>
      </c>
      <c r="N96" s="20">
        <v>0</v>
      </c>
    </row>
    <row r="97" spans="1:14" x14ac:dyDescent="0.25">
      <c r="A97" s="17">
        <v>85001040</v>
      </c>
      <c r="B97" s="17" t="s">
        <v>302</v>
      </c>
      <c r="C97" s="17" t="s">
        <v>303</v>
      </c>
      <c r="D97" s="17" t="s">
        <v>59</v>
      </c>
      <c r="E97" s="17" t="s">
        <v>302</v>
      </c>
      <c r="F97" s="17" t="s">
        <v>45</v>
      </c>
      <c r="G97" s="18">
        <v>592691</v>
      </c>
      <c r="H97" s="18">
        <v>232190</v>
      </c>
      <c r="I97" s="18">
        <v>666</v>
      </c>
      <c r="J97" s="15" t="str">
        <f t="shared" si="2"/>
        <v>▲</v>
      </c>
      <c r="K97" s="15" t="str">
        <f t="shared" si="3"/>
        <v>▲</v>
      </c>
      <c r="L97" s="19" t="s">
        <v>50</v>
      </c>
      <c r="M97" s="20">
        <v>0</v>
      </c>
      <c r="N97" s="20">
        <v>0</v>
      </c>
    </row>
    <row r="98" spans="1:14" x14ac:dyDescent="0.25">
      <c r="A98" s="17">
        <v>85011064</v>
      </c>
      <c r="B98" s="17" t="s">
        <v>304</v>
      </c>
      <c r="C98" s="17" t="s">
        <v>305</v>
      </c>
      <c r="D98" s="17" t="s">
        <v>59</v>
      </c>
      <c r="E98" s="17" t="s">
        <v>306</v>
      </c>
      <c r="F98" s="17" t="s">
        <v>60</v>
      </c>
      <c r="G98" s="18">
        <v>526535</v>
      </c>
      <c r="H98" s="18">
        <v>172172</v>
      </c>
      <c r="I98" s="18">
        <v>642</v>
      </c>
      <c r="J98" s="15" t="str">
        <f t="shared" si="2"/>
        <v>▲</v>
      </c>
      <c r="K98" s="15" t="str">
        <f t="shared" si="3"/>
        <v>▲</v>
      </c>
      <c r="L98" s="19" t="s">
        <v>50</v>
      </c>
      <c r="M98" s="20">
        <v>0</v>
      </c>
      <c r="N98" s="20">
        <v>0</v>
      </c>
    </row>
    <row r="99" spans="1:14" x14ac:dyDescent="0.25">
      <c r="A99" s="17">
        <v>85041335</v>
      </c>
      <c r="B99" s="17" t="s">
        <v>307</v>
      </c>
      <c r="C99" s="17" t="s">
        <v>308</v>
      </c>
      <c r="D99" s="17" t="s">
        <v>59</v>
      </c>
      <c r="E99" s="17" t="s">
        <v>309</v>
      </c>
      <c r="F99" s="17" t="s">
        <v>143</v>
      </c>
      <c r="G99" s="18">
        <v>558066</v>
      </c>
      <c r="H99" s="18">
        <v>185133</v>
      </c>
      <c r="I99" s="18">
        <v>469</v>
      </c>
      <c r="J99" s="15" t="str">
        <f t="shared" si="2"/>
        <v>▲</v>
      </c>
      <c r="K99" s="15" t="str">
        <f t="shared" si="3"/>
        <v>▲</v>
      </c>
      <c r="L99" s="19" t="s">
        <v>50</v>
      </c>
      <c r="M99" s="20" t="s">
        <v>42</v>
      </c>
      <c r="N99" s="20">
        <v>0</v>
      </c>
    </row>
    <row r="100" spans="1:14" x14ac:dyDescent="0.25">
      <c r="A100" s="17">
        <v>85020040</v>
      </c>
      <c r="B100" s="17" t="s">
        <v>310</v>
      </c>
      <c r="C100" s="17" t="s">
        <v>311</v>
      </c>
      <c r="D100" s="17" t="s">
        <v>38</v>
      </c>
      <c r="E100" s="17" t="s">
        <v>310</v>
      </c>
      <c r="F100" s="17" t="s">
        <v>210</v>
      </c>
      <c r="G100" s="18">
        <v>640933</v>
      </c>
      <c r="H100" s="18">
        <v>229765</v>
      </c>
      <c r="I100" s="18">
        <v>472</v>
      </c>
      <c r="J100" s="15" t="str">
        <f t="shared" si="2"/>
        <v>▲</v>
      </c>
      <c r="K100" s="15" t="str">
        <f t="shared" si="3"/>
        <v>▲</v>
      </c>
      <c r="L100" s="19" t="s">
        <v>41</v>
      </c>
      <c r="M100" s="20" t="s">
        <v>42</v>
      </c>
      <c r="N100" s="20">
        <v>0</v>
      </c>
    </row>
    <row r="101" spans="1:14" x14ac:dyDescent="0.25">
      <c r="A101" s="17">
        <v>85011460</v>
      </c>
      <c r="B101" s="17" t="s">
        <v>312</v>
      </c>
      <c r="C101" s="17" t="s">
        <v>313</v>
      </c>
      <c r="D101" s="17" t="s">
        <v>59</v>
      </c>
      <c r="E101" s="17" t="s">
        <v>312</v>
      </c>
      <c r="F101" s="17" t="s">
        <v>60</v>
      </c>
      <c r="G101" s="18">
        <v>531376</v>
      </c>
      <c r="H101" s="18">
        <v>164952</v>
      </c>
      <c r="I101" s="18">
        <v>444</v>
      </c>
      <c r="J101" s="15" t="str">
        <f t="shared" si="2"/>
        <v>▲</v>
      </c>
      <c r="K101" s="15" t="str">
        <f t="shared" si="3"/>
        <v>▲</v>
      </c>
      <c r="L101" s="19" t="s">
        <v>314</v>
      </c>
      <c r="M101" s="20">
        <v>0</v>
      </c>
      <c r="N101" s="20">
        <v>0</v>
      </c>
    </row>
    <row r="102" spans="1:14" x14ac:dyDescent="0.25">
      <c r="A102" s="17">
        <v>85161596</v>
      </c>
      <c r="B102" s="17" t="s">
        <v>315</v>
      </c>
      <c r="C102" s="17" t="s">
        <v>316</v>
      </c>
      <c r="D102" s="17" t="s">
        <v>38</v>
      </c>
      <c r="E102" s="17" t="s">
        <v>317</v>
      </c>
      <c r="F102" s="17" t="s">
        <v>114</v>
      </c>
      <c r="G102" s="18">
        <v>640244</v>
      </c>
      <c r="H102" s="18">
        <v>244866</v>
      </c>
      <c r="I102" s="18">
        <v>383</v>
      </c>
      <c r="J102" s="15" t="str">
        <f t="shared" si="2"/>
        <v>▲</v>
      </c>
      <c r="K102" s="15" t="str">
        <f t="shared" si="3"/>
        <v>▲</v>
      </c>
      <c r="L102" s="19" t="s">
        <v>50</v>
      </c>
      <c r="M102" s="20">
        <v>0</v>
      </c>
      <c r="N102" s="20">
        <v>0</v>
      </c>
    </row>
    <row r="103" spans="1:14" x14ac:dyDescent="0.25">
      <c r="A103" s="17">
        <v>85090720</v>
      </c>
      <c r="B103" s="17" t="s">
        <v>318</v>
      </c>
      <c r="C103" s="17" t="s">
        <v>319</v>
      </c>
      <c r="D103" s="17" t="s">
        <v>95</v>
      </c>
      <c r="E103" s="17" t="s">
        <v>320</v>
      </c>
      <c r="F103" s="17" t="s">
        <v>96</v>
      </c>
      <c r="G103" s="18">
        <v>783420</v>
      </c>
      <c r="H103" s="18">
        <v>187094</v>
      </c>
      <c r="I103" s="18">
        <v>1560</v>
      </c>
      <c r="J103" s="15" t="str">
        <f t="shared" si="2"/>
        <v>▲</v>
      </c>
      <c r="K103" s="15" t="str">
        <f t="shared" si="3"/>
        <v>▲</v>
      </c>
      <c r="L103" s="19" t="s">
        <v>50</v>
      </c>
      <c r="M103" s="20">
        <v>0</v>
      </c>
      <c r="N103" s="20">
        <v>0</v>
      </c>
    </row>
    <row r="104" spans="1:14" x14ac:dyDescent="0.25">
      <c r="A104" s="17">
        <v>85090753</v>
      </c>
      <c r="B104" s="17" t="s">
        <v>321</v>
      </c>
      <c r="C104" s="17" t="s">
        <v>322</v>
      </c>
      <c r="D104" s="17" t="s">
        <v>95</v>
      </c>
      <c r="E104" s="17" t="s">
        <v>320</v>
      </c>
      <c r="F104" s="17" t="s">
        <v>96</v>
      </c>
      <c r="G104" s="18">
        <v>780294</v>
      </c>
      <c r="H104" s="18">
        <v>182204</v>
      </c>
      <c r="I104" s="18">
        <v>1505</v>
      </c>
      <c r="J104" s="15" t="str">
        <f t="shared" si="2"/>
        <v>▲</v>
      </c>
      <c r="K104" s="15" t="str">
        <f t="shared" si="3"/>
        <v>▲</v>
      </c>
      <c r="L104" s="19" t="s">
        <v>50</v>
      </c>
      <c r="M104" s="20">
        <v>0</v>
      </c>
      <c r="N104" s="20">
        <v>0</v>
      </c>
    </row>
    <row r="105" spans="1:14" x14ac:dyDescent="0.25">
      <c r="A105" s="17">
        <v>85090738</v>
      </c>
      <c r="B105" s="17" t="s">
        <v>323</v>
      </c>
      <c r="C105" s="17" t="s">
        <v>324</v>
      </c>
      <c r="D105" s="17" t="s">
        <v>95</v>
      </c>
      <c r="E105" s="17" t="s">
        <v>320</v>
      </c>
      <c r="F105" s="17" t="s">
        <v>96</v>
      </c>
      <c r="G105" s="18">
        <v>781850</v>
      </c>
      <c r="H105" s="18">
        <v>185016</v>
      </c>
      <c r="I105" s="18">
        <v>1540</v>
      </c>
      <c r="J105" s="15" t="str">
        <f t="shared" si="2"/>
        <v>▲</v>
      </c>
      <c r="K105" s="15" t="str">
        <f t="shared" si="3"/>
        <v>▲</v>
      </c>
      <c r="L105" s="19" t="s">
        <v>50</v>
      </c>
      <c r="M105" s="20" t="s">
        <v>42</v>
      </c>
      <c r="N105" s="20">
        <v>0</v>
      </c>
    </row>
    <row r="106" spans="1:14" x14ac:dyDescent="0.25">
      <c r="A106" s="17">
        <v>85062927</v>
      </c>
      <c r="B106" s="17" t="s">
        <v>325</v>
      </c>
      <c r="C106" s="17" t="s">
        <v>326</v>
      </c>
      <c r="D106" s="17" t="s">
        <v>164</v>
      </c>
      <c r="E106" s="17" t="s">
        <v>325</v>
      </c>
      <c r="F106" s="17" t="s">
        <v>74</v>
      </c>
      <c r="G106" s="18">
        <v>733044</v>
      </c>
      <c r="H106" s="18">
        <v>248342</v>
      </c>
      <c r="I106" s="18">
        <v>799</v>
      </c>
      <c r="J106" s="15" t="str">
        <f t="shared" si="2"/>
        <v>▲</v>
      </c>
      <c r="K106" s="15" t="str">
        <f t="shared" si="3"/>
        <v>▲</v>
      </c>
      <c r="L106" s="19" t="s">
        <v>50</v>
      </c>
      <c r="M106" s="20">
        <v>0</v>
      </c>
      <c r="N106" s="20">
        <v>0</v>
      </c>
    </row>
    <row r="107" spans="1:14" x14ac:dyDescent="0.25">
      <c r="A107" s="17">
        <v>85001099</v>
      </c>
      <c r="B107" s="17" t="s">
        <v>327</v>
      </c>
      <c r="C107" s="17" t="s">
        <v>328</v>
      </c>
      <c r="D107" s="17" t="s">
        <v>59</v>
      </c>
      <c r="E107" s="17" t="s">
        <v>327</v>
      </c>
      <c r="F107" s="17" t="s">
        <v>64</v>
      </c>
      <c r="G107" s="18">
        <v>593309</v>
      </c>
      <c r="H107" s="18">
        <v>245688</v>
      </c>
      <c r="I107" s="18">
        <v>413</v>
      </c>
      <c r="J107" s="15" t="str">
        <f t="shared" si="2"/>
        <v>▲</v>
      </c>
      <c r="K107" s="15" t="str">
        <f t="shared" si="3"/>
        <v>▲</v>
      </c>
      <c r="L107" s="19" t="s">
        <v>150</v>
      </c>
      <c r="M107" s="20" t="s">
        <v>42</v>
      </c>
      <c r="N107" s="20">
        <v>0</v>
      </c>
    </row>
    <row r="108" spans="1:14" x14ac:dyDescent="0.25">
      <c r="A108" s="17">
        <v>85035089</v>
      </c>
      <c r="B108" s="17" t="s">
        <v>329</v>
      </c>
      <c r="C108" s="17" t="s">
        <v>330</v>
      </c>
      <c r="D108" s="17" t="s">
        <v>38</v>
      </c>
      <c r="E108" s="17" t="s">
        <v>329</v>
      </c>
      <c r="F108" s="17" t="s">
        <v>49</v>
      </c>
      <c r="G108" s="18">
        <v>672090</v>
      </c>
      <c r="H108" s="18">
        <v>251760</v>
      </c>
      <c r="I108" s="18">
        <v>388</v>
      </c>
      <c r="J108" s="15" t="str">
        <f t="shared" si="2"/>
        <v>▲</v>
      </c>
      <c r="K108" s="15" t="str">
        <f t="shared" si="3"/>
        <v>▲</v>
      </c>
      <c r="L108" s="19" t="s">
        <v>50</v>
      </c>
      <c r="M108" s="20" t="s">
        <v>42</v>
      </c>
      <c r="N108" s="20" t="s">
        <v>42</v>
      </c>
    </row>
    <row r="109" spans="1:14" x14ac:dyDescent="0.25">
      <c r="A109" s="17">
        <v>85091793</v>
      </c>
      <c r="B109" s="17" t="s">
        <v>331</v>
      </c>
      <c r="C109" s="17" t="s">
        <v>332</v>
      </c>
      <c r="D109" s="17" t="s">
        <v>95</v>
      </c>
      <c r="E109" s="17" t="s">
        <v>331</v>
      </c>
      <c r="F109" s="17" t="s">
        <v>96</v>
      </c>
      <c r="G109" s="18">
        <v>708312</v>
      </c>
      <c r="H109" s="18">
        <v>173618</v>
      </c>
      <c r="I109" s="18">
        <v>1130</v>
      </c>
      <c r="J109" s="15" t="str">
        <f t="shared" si="2"/>
        <v>▲</v>
      </c>
      <c r="K109" s="15" t="str">
        <f t="shared" si="3"/>
        <v>▲</v>
      </c>
      <c r="L109" s="19" t="s">
        <v>50</v>
      </c>
      <c r="M109" s="20" t="s">
        <v>42</v>
      </c>
      <c r="N109" s="20">
        <v>0</v>
      </c>
    </row>
    <row r="110" spans="1:14" x14ac:dyDescent="0.25">
      <c r="A110" s="17">
        <v>85041251</v>
      </c>
      <c r="B110" s="17" t="s">
        <v>333</v>
      </c>
      <c r="C110" s="17" t="s">
        <v>334</v>
      </c>
      <c r="D110" s="17" t="s">
        <v>59</v>
      </c>
      <c r="E110" s="17" t="s">
        <v>333</v>
      </c>
      <c r="F110" s="17" t="s">
        <v>143</v>
      </c>
      <c r="G110" s="18">
        <v>567425</v>
      </c>
      <c r="H110" s="18">
        <v>190909</v>
      </c>
      <c r="I110" s="18">
        <v>439</v>
      </c>
      <c r="J110" s="15" t="str">
        <f t="shared" si="2"/>
        <v>▲</v>
      </c>
      <c r="K110" s="15" t="str">
        <f t="shared" si="3"/>
        <v>▲</v>
      </c>
      <c r="L110" s="19" t="s">
        <v>50</v>
      </c>
      <c r="M110" s="20">
        <v>0</v>
      </c>
      <c r="N110" s="20">
        <v>0</v>
      </c>
    </row>
    <row r="111" spans="1:14" x14ac:dyDescent="0.25">
      <c r="A111" s="17">
        <v>85022392</v>
      </c>
      <c r="B111" s="17" t="s">
        <v>335</v>
      </c>
      <c r="C111" s="17" t="s">
        <v>336</v>
      </c>
      <c r="D111" s="17" t="s">
        <v>38</v>
      </c>
      <c r="E111" s="17" t="s">
        <v>337</v>
      </c>
      <c r="F111" s="17" t="s">
        <v>40</v>
      </c>
      <c r="G111" s="18">
        <v>661229</v>
      </c>
      <c r="H111" s="18">
        <v>246102</v>
      </c>
      <c r="I111" s="18">
        <v>414</v>
      </c>
      <c r="J111" s="15" t="str">
        <f t="shared" si="2"/>
        <v>▲</v>
      </c>
      <c r="K111" s="15" t="str">
        <f t="shared" si="3"/>
        <v>▲</v>
      </c>
      <c r="L111" s="19" t="s">
        <v>50</v>
      </c>
      <c r="M111" s="20">
        <v>0</v>
      </c>
      <c r="N111" s="20">
        <v>0</v>
      </c>
    </row>
    <row r="112" spans="1:14" x14ac:dyDescent="0.25">
      <c r="A112" s="17">
        <v>85022129</v>
      </c>
      <c r="B112" s="17" t="s">
        <v>338</v>
      </c>
      <c r="C112" s="17" t="s">
        <v>339</v>
      </c>
      <c r="D112" s="17" t="s">
        <v>38</v>
      </c>
      <c r="E112" s="17" t="s">
        <v>340</v>
      </c>
      <c r="F112" s="17" t="s">
        <v>40</v>
      </c>
      <c r="G112" s="18">
        <v>660123</v>
      </c>
      <c r="H112" s="18">
        <v>247283</v>
      </c>
      <c r="I112" s="18">
        <v>423</v>
      </c>
      <c r="J112" s="15" t="str">
        <f t="shared" si="2"/>
        <v>▲</v>
      </c>
      <c r="K112" s="15" t="str">
        <f t="shared" si="3"/>
        <v>▲</v>
      </c>
      <c r="L112" s="19" t="s">
        <v>150</v>
      </c>
      <c r="M112" s="20" t="s">
        <v>42</v>
      </c>
      <c r="N112" s="20">
        <v>0</v>
      </c>
    </row>
    <row r="113" spans="1:14" x14ac:dyDescent="0.25">
      <c r="A113" s="17">
        <v>85031286</v>
      </c>
      <c r="B113" s="17" t="s">
        <v>341</v>
      </c>
      <c r="C113" s="17" t="s">
        <v>342</v>
      </c>
      <c r="D113" s="17" t="s">
        <v>38</v>
      </c>
      <c r="E113" s="17" t="s">
        <v>341</v>
      </c>
      <c r="F113" s="17" t="s">
        <v>49</v>
      </c>
      <c r="G113" s="18">
        <v>689435</v>
      </c>
      <c r="H113" s="18">
        <v>250592</v>
      </c>
      <c r="I113" s="18">
        <v>440</v>
      </c>
      <c r="J113" s="15" t="str">
        <f t="shared" si="2"/>
        <v>▲</v>
      </c>
      <c r="K113" s="15" t="str">
        <f t="shared" si="3"/>
        <v>▲</v>
      </c>
      <c r="L113" s="19" t="s">
        <v>50</v>
      </c>
      <c r="M113" s="20">
        <v>0</v>
      </c>
      <c r="N113" s="20">
        <v>0</v>
      </c>
    </row>
    <row r="114" spans="1:14" x14ac:dyDescent="0.25">
      <c r="A114" s="17">
        <v>85041012</v>
      </c>
      <c r="B114" s="17" t="s">
        <v>343</v>
      </c>
      <c r="C114" s="17" t="s">
        <v>344</v>
      </c>
      <c r="D114" s="17" t="s">
        <v>38</v>
      </c>
      <c r="E114" s="17" t="s">
        <v>343</v>
      </c>
      <c r="F114" s="17" t="s">
        <v>143</v>
      </c>
      <c r="G114" s="18">
        <v>581018</v>
      </c>
      <c r="H114" s="18">
        <v>188909</v>
      </c>
      <c r="I114" s="18">
        <v>596</v>
      </c>
      <c r="J114" s="15" t="str">
        <f t="shared" si="2"/>
        <v>▲</v>
      </c>
      <c r="K114" s="15" t="str">
        <f t="shared" si="3"/>
        <v>▲</v>
      </c>
      <c r="L114" s="19" t="s">
        <v>50</v>
      </c>
      <c r="M114" s="20" t="s">
        <v>42</v>
      </c>
      <c r="N114" s="20">
        <v>0</v>
      </c>
    </row>
    <row r="115" spans="1:14" x14ac:dyDescent="0.25">
      <c r="A115" s="17">
        <v>85022004</v>
      </c>
      <c r="B115" s="17" t="s">
        <v>345</v>
      </c>
      <c r="C115" s="17" t="s">
        <v>346</v>
      </c>
      <c r="D115" s="17" t="s">
        <v>38</v>
      </c>
      <c r="E115" s="17" t="s">
        <v>345</v>
      </c>
      <c r="F115" s="17" t="s">
        <v>210</v>
      </c>
      <c r="G115" s="18">
        <v>668624</v>
      </c>
      <c r="H115" s="18">
        <v>215200</v>
      </c>
      <c r="I115" s="18">
        <v>421</v>
      </c>
      <c r="J115" s="15" t="str">
        <f t="shared" si="2"/>
        <v>▲</v>
      </c>
      <c r="K115" s="15" t="str">
        <f t="shared" si="3"/>
        <v>▲</v>
      </c>
      <c r="L115" s="19" t="s">
        <v>50</v>
      </c>
      <c r="M115" s="20">
        <v>0</v>
      </c>
      <c r="N115" s="20">
        <v>0</v>
      </c>
    </row>
    <row r="116" spans="1:14" x14ac:dyDescent="0.25">
      <c r="A116" s="17">
        <v>85011148</v>
      </c>
      <c r="B116" s="17" t="s">
        <v>347</v>
      </c>
      <c r="C116" s="17" t="s">
        <v>348</v>
      </c>
      <c r="D116" s="17" t="s">
        <v>59</v>
      </c>
      <c r="E116" s="17" t="s">
        <v>347</v>
      </c>
      <c r="F116" s="17" t="s">
        <v>60</v>
      </c>
      <c r="G116" s="18">
        <v>532168</v>
      </c>
      <c r="H116" s="18">
        <v>167712</v>
      </c>
      <c r="I116" s="18">
        <v>455</v>
      </c>
      <c r="J116" s="15" t="str">
        <f t="shared" si="2"/>
        <v>▲</v>
      </c>
      <c r="K116" s="15" t="str">
        <f t="shared" si="3"/>
        <v>▲</v>
      </c>
      <c r="L116" s="19" t="s">
        <v>41</v>
      </c>
      <c r="M116" s="20">
        <v>0</v>
      </c>
      <c r="N116" s="20">
        <v>0</v>
      </c>
    </row>
    <row r="117" spans="1:14" x14ac:dyDescent="0.25">
      <c r="A117" s="17">
        <v>85033050</v>
      </c>
      <c r="B117" s="17" t="s">
        <v>349</v>
      </c>
      <c r="C117" s="17" t="s">
        <v>350</v>
      </c>
      <c r="D117" s="17" t="s">
        <v>38</v>
      </c>
      <c r="E117" s="17" t="s">
        <v>351</v>
      </c>
      <c r="F117" s="17" t="s">
        <v>49</v>
      </c>
      <c r="G117" s="18">
        <v>694164</v>
      </c>
      <c r="H117" s="18">
        <v>253527</v>
      </c>
      <c r="I117" s="18">
        <v>511</v>
      </c>
      <c r="J117" s="15" t="str">
        <f t="shared" si="2"/>
        <v>▲</v>
      </c>
      <c r="K117" s="15" t="str">
        <f t="shared" si="3"/>
        <v>▲</v>
      </c>
      <c r="L117" s="19" t="s">
        <v>50</v>
      </c>
      <c r="M117" s="20">
        <v>0</v>
      </c>
      <c r="N117" s="20">
        <v>0</v>
      </c>
    </row>
    <row r="118" spans="1:14" x14ac:dyDescent="0.25">
      <c r="A118" s="17">
        <v>85002147</v>
      </c>
      <c r="B118" s="17" t="s">
        <v>352</v>
      </c>
      <c r="C118" s="17" t="s">
        <v>353</v>
      </c>
      <c r="D118" s="17" t="s">
        <v>38</v>
      </c>
      <c r="E118" s="17" t="s">
        <v>352</v>
      </c>
      <c r="F118" s="17" t="s">
        <v>114</v>
      </c>
      <c r="G118" s="18">
        <v>627244</v>
      </c>
      <c r="H118" s="18">
        <v>240505</v>
      </c>
      <c r="I118" s="18">
        <v>435</v>
      </c>
      <c r="J118" s="15" t="str">
        <f t="shared" si="2"/>
        <v>▲</v>
      </c>
      <c r="K118" s="15" t="str">
        <f t="shared" si="3"/>
        <v>▲</v>
      </c>
      <c r="L118" s="19" t="s">
        <v>50</v>
      </c>
      <c r="M118" s="20">
        <v>0</v>
      </c>
      <c r="N118" s="20">
        <v>0</v>
      </c>
    </row>
    <row r="119" spans="1:14" x14ac:dyDescent="0.25">
      <c r="A119" s="17">
        <v>85072884</v>
      </c>
      <c r="B119" s="17" t="s">
        <v>354</v>
      </c>
      <c r="C119" s="17" t="s">
        <v>355</v>
      </c>
      <c r="D119" s="17" t="s">
        <v>168</v>
      </c>
      <c r="E119" s="17" t="s">
        <v>356</v>
      </c>
      <c r="F119" s="17" t="s">
        <v>45</v>
      </c>
      <c r="G119" s="18">
        <v>615579</v>
      </c>
      <c r="H119" s="18">
        <v>170320</v>
      </c>
      <c r="I119" s="18">
        <v>626</v>
      </c>
      <c r="J119" s="15" t="str">
        <f t="shared" si="2"/>
        <v>▲</v>
      </c>
      <c r="K119" s="15" t="str">
        <f t="shared" si="3"/>
        <v>▲</v>
      </c>
      <c r="L119" s="19" t="s">
        <v>50</v>
      </c>
      <c r="M119" s="20">
        <v>0</v>
      </c>
      <c r="N119" s="20">
        <v>0</v>
      </c>
    </row>
    <row r="120" spans="1:14" x14ac:dyDescent="0.25">
      <c r="A120" s="17">
        <v>85032839</v>
      </c>
      <c r="B120" s="17" t="s">
        <v>357</v>
      </c>
      <c r="C120" s="17" t="s">
        <v>358</v>
      </c>
      <c r="D120" s="17" t="s">
        <v>164</v>
      </c>
      <c r="E120" s="17" t="s">
        <v>357</v>
      </c>
      <c r="F120" s="17" t="s">
        <v>100</v>
      </c>
      <c r="G120" s="18">
        <v>699075</v>
      </c>
      <c r="H120" s="18">
        <v>220557</v>
      </c>
      <c r="I120" s="18">
        <v>881</v>
      </c>
      <c r="J120" s="15" t="str">
        <f t="shared" si="2"/>
        <v>▲</v>
      </c>
      <c r="K120" s="15" t="str">
        <f t="shared" si="3"/>
        <v>▲</v>
      </c>
      <c r="L120" s="19" t="s">
        <v>50</v>
      </c>
      <c r="M120" s="20">
        <v>0</v>
      </c>
      <c r="N120" s="20">
        <v>0</v>
      </c>
    </row>
    <row r="121" spans="1:14" x14ac:dyDescent="0.25">
      <c r="A121" s="17">
        <v>85060145</v>
      </c>
      <c r="B121" s="17" t="s">
        <v>359</v>
      </c>
      <c r="C121" s="17" t="s">
        <v>360</v>
      </c>
      <c r="D121" s="17" t="s">
        <v>38</v>
      </c>
      <c r="E121" s="17" t="s">
        <v>359</v>
      </c>
      <c r="F121" s="17" t="s">
        <v>49</v>
      </c>
      <c r="G121" s="18">
        <v>707350</v>
      </c>
      <c r="H121" s="18">
        <v>261838.00000000003</v>
      </c>
      <c r="I121" s="18">
        <v>507</v>
      </c>
      <c r="J121" s="15" t="str">
        <f t="shared" si="2"/>
        <v>▲</v>
      </c>
      <c r="K121" s="15" t="str">
        <f t="shared" si="3"/>
        <v>▲</v>
      </c>
      <c r="L121" s="19" t="s">
        <v>50</v>
      </c>
      <c r="M121" s="20" t="s">
        <v>42</v>
      </c>
      <c r="N121" s="20">
        <v>0</v>
      </c>
    </row>
    <row r="122" spans="1:14" x14ac:dyDescent="0.25">
      <c r="A122" s="17">
        <v>85060418</v>
      </c>
      <c r="B122" s="17" t="s">
        <v>361</v>
      </c>
      <c r="C122" s="17" t="s">
        <v>362</v>
      </c>
      <c r="D122" s="17" t="s">
        <v>38</v>
      </c>
      <c r="E122" s="17" t="s">
        <v>363</v>
      </c>
      <c r="F122" s="17" t="s">
        <v>49</v>
      </c>
      <c r="G122" s="18">
        <v>686495</v>
      </c>
      <c r="H122" s="18">
        <v>263949</v>
      </c>
      <c r="I122" s="18">
        <v>423</v>
      </c>
      <c r="J122" s="15" t="str">
        <f t="shared" si="2"/>
        <v>▲</v>
      </c>
      <c r="K122" s="15" t="str">
        <f t="shared" si="3"/>
        <v>▲</v>
      </c>
      <c r="L122" s="19" t="s">
        <v>50</v>
      </c>
      <c r="M122" s="20" t="s">
        <v>42</v>
      </c>
      <c r="N122" s="20">
        <v>0</v>
      </c>
    </row>
    <row r="123" spans="1:14" x14ac:dyDescent="0.25">
      <c r="A123" s="17">
        <v>85020214</v>
      </c>
      <c r="B123" s="17" t="s">
        <v>364</v>
      </c>
      <c r="C123" s="17" t="s">
        <v>365</v>
      </c>
      <c r="D123" s="17" t="s">
        <v>38</v>
      </c>
      <c r="E123" s="17" t="s">
        <v>366</v>
      </c>
      <c r="F123" s="17" t="s">
        <v>210</v>
      </c>
      <c r="G123" s="18">
        <v>664100</v>
      </c>
      <c r="H123" s="18">
        <v>213631</v>
      </c>
      <c r="I123" s="18">
        <v>438</v>
      </c>
      <c r="J123" s="15" t="str">
        <f t="shared" si="2"/>
        <v>▲</v>
      </c>
      <c r="K123" s="15" t="str">
        <f t="shared" si="3"/>
        <v>▲</v>
      </c>
      <c r="L123" s="19" t="s">
        <v>41</v>
      </c>
      <c r="M123" s="20">
        <v>0</v>
      </c>
      <c r="N123" s="20">
        <v>0</v>
      </c>
    </row>
    <row r="124" spans="1:14" x14ac:dyDescent="0.25">
      <c r="A124" s="17">
        <v>85082065</v>
      </c>
      <c r="B124" s="17" t="s">
        <v>367</v>
      </c>
      <c r="C124" s="17" t="s">
        <v>368</v>
      </c>
      <c r="D124" s="17" t="s">
        <v>38</v>
      </c>
      <c r="E124" s="17" t="s">
        <v>369</v>
      </c>
      <c r="F124" s="17" t="s">
        <v>45</v>
      </c>
      <c r="G124" s="18">
        <v>623498</v>
      </c>
      <c r="H124" s="18">
        <v>199720</v>
      </c>
      <c r="I124" s="18">
        <v>650</v>
      </c>
      <c r="J124" s="15" t="str">
        <f t="shared" si="2"/>
        <v>▲</v>
      </c>
      <c r="K124" s="15" t="str">
        <f t="shared" si="3"/>
        <v>▲</v>
      </c>
      <c r="L124" s="19" t="s">
        <v>50</v>
      </c>
      <c r="M124" s="20" t="s">
        <v>42</v>
      </c>
      <c r="N124" s="20">
        <v>0</v>
      </c>
    </row>
    <row r="125" spans="1:14" x14ac:dyDescent="0.25">
      <c r="A125" s="17">
        <v>85091827</v>
      </c>
      <c r="B125" s="17" t="s">
        <v>370</v>
      </c>
      <c r="C125" s="17" t="s">
        <v>371</v>
      </c>
      <c r="D125" s="17" t="s">
        <v>95</v>
      </c>
      <c r="E125" s="17" t="s">
        <v>372</v>
      </c>
      <c r="F125" s="17" t="s">
        <v>96</v>
      </c>
      <c r="G125" s="18">
        <v>751954</v>
      </c>
      <c r="H125" s="18">
        <v>188317</v>
      </c>
      <c r="I125" s="18">
        <v>597</v>
      </c>
      <c r="J125" s="15" t="str">
        <f t="shared" si="2"/>
        <v>▲</v>
      </c>
      <c r="K125" s="15" t="str">
        <f t="shared" si="3"/>
        <v>▲</v>
      </c>
      <c r="L125" s="19" t="s">
        <v>41</v>
      </c>
      <c r="M125" s="20">
        <v>0</v>
      </c>
      <c r="N125" s="20" t="s">
        <v>42</v>
      </c>
    </row>
    <row r="126" spans="1:14" x14ac:dyDescent="0.25">
      <c r="A126" s="17">
        <v>85061077</v>
      </c>
      <c r="B126" s="17" t="s">
        <v>373</v>
      </c>
      <c r="C126" s="17" t="s">
        <v>374</v>
      </c>
      <c r="D126" s="17" t="s">
        <v>38</v>
      </c>
      <c r="E126" s="17" t="s">
        <v>373</v>
      </c>
      <c r="F126" s="17" t="s">
        <v>79</v>
      </c>
      <c r="G126" s="18">
        <v>734547</v>
      </c>
      <c r="H126" s="18">
        <v>268281</v>
      </c>
      <c r="I126" s="18">
        <v>449</v>
      </c>
      <c r="J126" s="15" t="str">
        <f t="shared" si="2"/>
        <v>▲</v>
      </c>
      <c r="K126" s="15" t="str">
        <f t="shared" si="3"/>
        <v>▲</v>
      </c>
      <c r="L126" s="19" t="s">
        <v>50</v>
      </c>
      <c r="M126" s="20">
        <v>0</v>
      </c>
      <c r="N126" s="20">
        <v>0</v>
      </c>
    </row>
    <row r="127" spans="1:14" x14ac:dyDescent="0.25">
      <c r="A127" s="17">
        <v>85072967</v>
      </c>
      <c r="B127" s="17" t="s">
        <v>375</v>
      </c>
      <c r="C127" s="17" t="s">
        <v>376</v>
      </c>
      <c r="D127" s="17" t="s">
        <v>168</v>
      </c>
      <c r="E127" s="17" t="s">
        <v>375</v>
      </c>
      <c r="F127" s="17" t="s">
        <v>45</v>
      </c>
      <c r="G127" s="18">
        <v>608990</v>
      </c>
      <c r="H127" s="18">
        <v>167535</v>
      </c>
      <c r="I127" s="18">
        <v>681</v>
      </c>
      <c r="J127" s="15" t="str">
        <f t="shared" si="2"/>
        <v>▲</v>
      </c>
      <c r="K127" s="15" t="str">
        <f t="shared" si="3"/>
        <v>▲</v>
      </c>
      <c r="L127" s="19" t="s">
        <v>50</v>
      </c>
      <c r="M127" s="20">
        <v>0</v>
      </c>
      <c r="N127" s="20">
        <v>0</v>
      </c>
    </row>
    <row r="128" spans="1:14" x14ac:dyDescent="0.25">
      <c r="A128" s="17">
        <v>85051144</v>
      </c>
      <c r="B128" s="17" t="s">
        <v>377</v>
      </c>
      <c r="C128" s="17" t="s">
        <v>378</v>
      </c>
      <c r="D128" s="17" t="s">
        <v>38</v>
      </c>
      <c r="E128" s="17" t="s">
        <v>377</v>
      </c>
      <c r="F128" s="17" t="s">
        <v>70</v>
      </c>
      <c r="G128" s="18">
        <v>692471</v>
      </c>
      <c r="H128" s="18">
        <v>186179</v>
      </c>
      <c r="I128" s="18">
        <v>472</v>
      </c>
      <c r="J128" s="15" t="str">
        <f t="shared" si="2"/>
        <v>▲</v>
      </c>
      <c r="K128" s="15" t="str">
        <f t="shared" si="3"/>
        <v>▲</v>
      </c>
      <c r="L128" s="19" t="s">
        <v>50</v>
      </c>
      <c r="M128" s="20">
        <v>0</v>
      </c>
      <c r="N128" s="20">
        <v>0</v>
      </c>
    </row>
    <row r="129" spans="1:14" x14ac:dyDescent="0.25">
      <c r="A129" s="17">
        <v>85042937</v>
      </c>
      <c r="B129" s="17" t="s">
        <v>379</v>
      </c>
      <c r="C129" s="17" t="s">
        <v>380</v>
      </c>
      <c r="D129" s="17" t="s">
        <v>136</v>
      </c>
      <c r="E129" s="17" t="s">
        <v>381</v>
      </c>
      <c r="F129" s="17" t="s">
        <v>60</v>
      </c>
      <c r="G129" s="18">
        <v>534434</v>
      </c>
      <c r="H129" s="18">
        <v>183046</v>
      </c>
      <c r="I129" s="18">
        <v>507</v>
      </c>
      <c r="J129" s="15" t="str">
        <f t="shared" si="2"/>
        <v>▲</v>
      </c>
      <c r="K129" s="15" t="str">
        <f t="shared" si="3"/>
        <v>▲</v>
      </c>
      <c r="L129" s="19" t="s">
        <v>50</v>
      </c>
      <c r="M129" s="20" t="s">
        <v>42</v>
      </c>
      <c r="N129" s="20">
        <v>0</v>
      </c>
    </row>
    <row r="130" spans="1:14" x14ac:dyDescent="0.25">
      <c r="A130" s="17">
        <v>85041327</v>
      </c>
      <c r="B130" s="17" t="s">
        <v>382</v>
      </c>
      <c r="C130" s="17" t="s">
        <v>383</v>
      </c>
      <c r="D130" s="17" t="s">
        <v>59</v>
      </c>
      <c r="E130" s="17" t="s">
        <v>382</v>
      </c>
      <c r="F130" s="17" t="s">
        <v>143</v>
      </c>
      <c r="G130" s="18">
        <v>554564</v>
      </c>
      <c r="H130" s="18">
        <v>188324</v>
      </c>
      <c r="I130" s="18">
        <v>463</v>
      </c>
      <c r="J130" s="15" t="str">
        <f t="shared" si="2"/>
        <v>▲</v>
      </c>
      <c r="K130" s="15" t="str">
        <f t="shared" si="3"/>
        <v>▲</v>
      </c>
      <c r="L130" s="19" t="s">
        <v>41</v>
      </c>
      <c r="M130" s="20" t="s">
        <v>42</v>
      </c>
      <c r="N130" s="20">
        <v>0</v>
      </c>
    </row>
    <row r="131" spans="1:14" x14ac:dyDescent="0.25">
      <c r="A131" s="17">
        <v>85060251</v>
      </c>
      <c r="B131" s="17" t="s">
        <v>384</v>
      </c>
      <c r="C131" s="17" t="s">
        <v>385</v>
      </c>
      <c r="D131" s="17" t="s">
        <v>38</v>
      </c>
      <c r="E131" s="17" t="s">
        <v>386</v>
      </c>
      <c r="F131" s="17" t="s">
        <v>79</v>
      </c>
      <c r="G131" s="18">
        <v>703657</v>
      </c>
      <c r="H131" s="18">
        <v>279856</v>
      </c>
      <c r="I131" s="18">
        <v>438</v>
      </c>
      <c r="J131" s="15" t="str">
        <f t="shared" si="2"/>
        <v>▲</v>
      </c>
      <c r="K131" s="15" t="str">
        <f t="shared" si="3"/>
        <v>▲</v>
      </c>
      <c r="L131" s="19" t="s">
        <v>50</v>
      </c>
      <c r="M131" s="20" t="s">
        <v>42</v>
      </c>
      <c r="N131" s="20">
        <v>0</v>
      </c>
    </row>
    <row r="132" spans="1:14" x14ac:dyDescent="0.25">
      <c r="A132" s="17">
        <v>85061010</v>
      </c>
      <c r="B132" s="17" t="s">
        <v>387</v>
      </c>
      <c r="C132" s="17" t="s">
        <v>388</v>
      </c>
      <c r="D132" s="17" t="s">
        <v>38</v>
      </c>
      <c r="E132" s="17" t="s">
        <v>387</v>
      </c>
      <c r="F132" s="17" t="s">
        <v>79</v>
      </c>
      <c r="G132" s="18">
        <v>713192</v>
      </c>
      <c r="H132" s="18">
        <v>270685</v>
      </c>
      <c r="I132" s="18">
        <v>399</v>
      </c>
      <c r="J132" s="15" t="str">
        <f t="shared" ref="J132:J195" si="4">HYPERLINK("http://map.search.ch/"&amp;G132&amp;","&amp;H132,"▲")</f>
        <v>▲</v>
      </c>
      <c r="K132" s="15" t="str">
        <f t="shared" ref="K132:K195" si="5">HYPERLINK("http://map.geo.admin.ch/?crosshair=circle&amp;zoom=8&amp;X="&amp;H132&amp;"&amp;Y="&amp;G132,"▲")</f>
        <v>▲</v>
      </c>
      <c r="L132" s="19" t="s">
        <v>50</v>
      </c>
      <c r="M132" s="20">
        <v>0</v>
      </c>
      <c r="N132" s="20">
        <v>0</v>
      </c>
    </row>
    <row r="133" spans="1:14" x14ac:dyDescent="0.25">
      <c r="A133" s="17">
        <v>85091801</v>
      </c>
      <c r="B133" s="17" t="s">
        <v>389</v>
      </c>
      <c r="C133" s="17" t="s">
        <v>390</v>
      </c>
      <c r="D133" s="17" t="s">
        <v>95</v>
      </c>
      <c r="E133" s="17" t="s">
        <v>389</v>
      </c>
      <c r="F133" s="17" t="s">
        <v>96</v>
      </c>
      <c r="G133" s="18">
        <v>755792</v>
      </c>
      <c r="H133" s="18">
        <v>190023</v>
      </c>
      <c r="I133" s="18">
        <v>569</v>
      </c>
      <c r="J133" s="15" t="str">
        <f t="shared" si="4"/>
        <v>▲</v>
      </c>
      <c r="K133" s="15" t="str">
        <f t="shared" si="5"/>
        <v>▲</v>
      </c>
      <c r="L133" s="19" t="s">
        <v>50</v>
      </c>
      <c r="M133" s="20">
        <v>0</v>
      </c>
      <c r="N133" s="20">
        <v>0</v>
      </c>
    </row>
    <row r="134" spans="1:14" x14ac:dyDescent="0.25">
      <c r="A134" s="17">
        <v>85003285</v>
      </c>
      <c r="B134" s="17" t="s">
        <v>391</v>
      </c>
      <c r="C134" s="17" t="s">
        <v>392</v>
      </c>
      <c r="D134" s="17" t="s">
        <v>38</v>
      </c>
      <c r="E134" s="17" t="s">
        <v>393</v>
      </c>
      <c r="F134" s="17" t="s">
        <v>40</v>
      </c>
      <c r="G134" s="18">
        <v>658845</v>
      </c>
      <c r="H134" s="18">
        <v>273058</v>
      </c>
      <c r="I134" s="18">
        <v>320</v>
      </c>
      <c r="J134" s="15" t="str">
        <f t="shared" si="4"/>
        <v>▲</v>
      </c>
      <c r="K134" s="15" t="str">
        <f t="shared" si="5"/>
        <v>▲</v>
      </c>
      <c r="L134" s="19" t="s">
        <v>50</v>
      </c>
      <c r="M134" s="20">
        <v>0</v>
      </c>
      <c r="N134" s="20">
        <v>0</v>
      </c>
    </row>
    <row r="135" spans="1:14" x14ac:dyDescent="0.25">
      <c r="A135" s="17">
        <v>85051128</v>
      </c>
      <c r="B135" s="17" t="s">
        <v>394</v>
      </c>
      <c r="C135" s="17" t="s">
        <v>395</v>
      </c>
      <c r="D135" s="17" t="s">
        <v>38</v>
      </c>
      <c r="E135" s="17" t="s">
        <v>394</v>
      </c>
      <c r="F135" s="17" t="s">
        <v>70</v>
      </c>
      <c r="G135" s="18">
        <v>690339</v>
      </c>
      <c r="H135" s="18">
        <v>195195</v>
      </c>
      <c r="I135" s="18">
        <v>436</v>
      </c>
      <c r="J135" s="15" t="str">
        <f t="shared" si="4"/>
        <v>▲</v>
      </c>
      <c r="K135" s="15" t="str">
        <f t="shared" si="5"/>
        <v>▲</v>
      </c>
      <c r="L135" s="19" t="s">
        <v>50</v>
      </c>
      <c r="M135" s="20">
        <v>0</v>
      </c>
      <c r="N135" s="20">
        <v>0</v>
      </c>
    </row>
    <row r="136" spans="1:14" x14ac:dyDescent="0.25">
      <c r="A136" s="17">
        <v>85094136</v>
      </c>
      <c r="B136" s="17" t="s">
        <v>396</v>
      </c>
      <c r="C136" s="17" t="s">
        <v>397</v>
      </c>
      <c r="D136" s="17" t="s">
        <v>38</v>
      </c>
      <c r="E136" s="17" t="s">
        <v>396</v>
      </c>
      <c r="F136" s="17" t="s">
        <v>74</v>
      </c>
      <c r="G136" s="18">
        <v>744938</v>
      </c>
      <c r="H136" s="18">
        <v>217942</v>
      </c>
      <c r="I136" s="18">
        <v>441</v>
      </c>
      <c r="J136" s="15" t="str">
        <f t="shared" si="4"/>
        <v>▲</v>
      </c>
      <c r="K136" s="15" t="str">
        <f t="shared" si="5"/>
        <v>▲</v>
      </c>
      <c r="L136" s="19" t="s">
        <v>50</v>
      </c>
      <c r="M136" s="20" t="s">
        <v>42</v>
      </c>
      <c r="N136" s="20">
        <v>0</v>
      </c>
    </row>
    <row r="137" spans="1:14" x14ac:dyDescent="0.25">
      <c r="A137" s="17">
        <v>85061002</v>
      </c>
      <c r="B137" s="17" t="s">
        <v>398</v>
      </c>
      <c r="C137" s="17" t="s">
        <v>399</v>
      </c>
      <c r="D137" s="17" t="s">
        <v>38</v>
      </c>
      <c r="E137" s="17" t="s">
        <v>398</v>
      </c>
      <c r="F137" s="17" t="s">
        <v>79</v>
      </c>
      <c r="G137" s="18">
        <v>709724</v>
      </c>
      <c r="H137" s="18">
        <v>268513</v>
      </c>
      <c r="I137" s="18">
        <v>405</v>
      </c>
      <c r="J137" s="15" t="str">
        <f t="shared" si="4"/>
        <v>▲</v>
      </c>
      <c r="K137" s="15" t="str">
        <f t="shared" si="5"/>
        <v>▲</v>
      </c>
      <c r="L137" s="19" t="s">
        <v>150</v>
      </c>
      <c r="M137" s="20">
        <v>0</v>
      </c>
      <c r="N137" s="20">
        <v>0</v>
      </c>
    </row>
    <row r="138" spans="1:14" x14ac:dyDescent="0.25">
      <c r="A138" s="17">
        <v>85000224</v>
      </c>
      <c r="B138" s="17" t="s">
        <v>400</v>
      </c>
      <c r="C138" s="17" t="s">
        <v>401</v>
      </c>
      <c r="D138" s="17" t="s">
        <v>38</v>
      </c>
      <c r="E138" s="17" t="s">
        <v>402</v>
      </c>
      <c r="F138" s="17" t="s">
        <v>128</v>
      </c>
      <c r="G138" s="18">
        <v>621132</v>
      </c>
      <c r="H138" s="18">
        <v>261226.99999999997</v>
      </c>
      <c r="I138" s="18">
        <v>311</v>
      </c>
      <c r="J138" s="15" t="str">
        <f t="shared" si="4"/>
        <v>▲</v>
      </c>
      <c r="K138" s="15" t="str">
        <f t="shared" si="5"/>
        <v>▲</v>
      </c>
      <c r="L138" s="19" t="s">
        <v>41</v>
      </c>
      <c r="M138" s="20" t="s">
        <v>42</v>
      </c>
      <c r="N138" s="20" t="s">
        <v>42</v>
      </c>
    </row>
    <row r="139" spans="1:14" x14ac:dyDescent="0.25">
      <c r="A139" s="17">
        <v>85041004</v>
      </c>
      <c r="B139" s="17" t="s">
        <v>403</v>
      </c>
      <c r="C139" s="17" t="s">
        <v>404</v>
      </c>
      <c r="D139" s="17" t="s">
        <v>59</v>
      </c>
      <c r="E139" s="17" t="s">
        <v>405</v>
      </c>
      <c r="F139" s="17" t="s">
        <v>143</v>
      </c>
      <c r="G139" s="18">
        <v>578045</v>
      </c>
      <c r="H139" s="18">
        <v>183608</v>
      </c>
      <c r="I139" s="18">
        <v>610</v>
      </c>
      <c r="J139" s="15" t="str">
        <f t="shared" si="4"/>
        <v>▲</v>
      </c>
      <c r="K139" s="15" t="str">
        <f t="shared" si="5"/>
        <v>▲</v>
      </c>
      <c r="L139" s="19" t="s">
        <v>150</v>
      </c>
      <c r="M139" s="20" t="s">
        <v>42</v>
      </c>
      <c r="N139" s="20">
        <v>0</v>
      </c>
    </row>
    <row r="140" spans="1:14" x14ac:dyDescent="0.25">
      <c r="A140" s="17">
        <v>85003053</v>
      </c>
      <c r="B140" s="17" t="s">
        <v>406</v>
      </c>
      <c r="C140" s="17" t="s">
        <v>407</v>
      </c>
      <c r="D140" s="17" t="s">
        <v>38</v>
      </c>
      <c r="E140" s="17" t="s">
        <v>406</v>
      </c>
      <c r="F140" s="17" t="s">
        <v>40</v>
      </c>
      <c r="G140" s="18">
        <v>643277</v>
      </c>
      <c r="H140" s="18">
        <v>262002</v>
      </c>
      <c r="I140" s="18">
        <v>360</v>
      </c>
      <c r="J140" s="15" t="str">
        <f t="shared" si="4"/>
        <v>▲</v>
      </c>
      <c r="K140" s="15" t="str">
        <f t="shared" si="5"/>
        <v>▲</v>
      </c>
      <c r="L140" s="19" t="s">
        <v>50</v>
      </c>
      <c r="M140" s="20" t="s">
        <v>42</v>
      </c>
      <c r="N140" s="20">
        <v>0</v>
      </c>
    </row>
    <row r="141" spans="1:14" x14ac:dyDescent="0.25">
      <c r="A141" s="17">
        <v>85074781</v>
      </c>
      <c r="B141" s="17" t="s">
        <v>408</v>
      </c>
      <c r="C141" s="17" t="s">
        <v>143</v>
      </c>
      <c r="D141" s="17" t="s">
        <v>168</v>
      </c>
      <c r="E141" s="17" t="s">
        <v>408</v>
      </c>
      <c r="F141" s="17" t="s">
        <v>45</v>
      </c>
      <c r="G141" s="18">
        <v>616321</v>
      </c>
      <c r="H141" s="18">
        <v>159745</v>
      </c>
      <c r="I141" s="18">
        <v>779</v>
      </c>
      <c r="J141" s="15" t="str">
        <f t="shared" si="4"/>
        <v>▲</v>
      </c>
      <c r="K141" s="15" t="str">
        <f t="shared" si="5"/>
        <v>▲</v>
      </c>
      <c r="L141" s="19" t="s">
        <v>50</v>
      </c>
      <c r="M141" s="20" t="s">
        <v>42</v>
      </c>
      <c r="N141" s="20">
        <v>0</v>
      </c>
    </row>
    <row r="142" spans="1:14" x14ac:dyDescent="0.25">
      <c r="A142" s="17">
        <v>85003277</v>
      </c>
      <c r="B142" s="17" t="s">
        <v>409</v>
      </c>
      <c r="C142" s="17" t="s">
        <v>410</v>
      </c>
      <c r="D142" s="17" t="s">
        <v>38</v>
      </c>
      <c r="E142" s="17" t="s">
        <v>411</v>
      </c>
      <c r="F142" s="17" t="s">
        <v>40</v>
      </c>
      <c r="G142" s="18">
        <v>657021</v>
      </c>
      <c r="H142" s="18">
        <v>273467</v>
      </c>
      <c r="I142" s="18">
        <v>316</v>
      </c>
      <c r="J142" s="15" t="str">
        <f t="shared" si="4"/>
        <v>▲</v>
      </c>
      <c r="K142" s="15" t="str">
        <f t="shared" si="5"/>
        <v>▲</v>
      </c>
      <c r="L142" s="19" t="s">
        <v>50</v>
      </c>
      <c r="M142" s="20">
        <v>0</v>
      </c>
      <c r="N142" s="20">
        <v>0</v>
      </c>
    </row>
    <row r="143" spans="1:14" x14ac:dyDescent="0.25">
      <c r="A143" s="17">
        <v>85090613</v>
      </c>
      <c r="B143" s="17" t="s">
        <v>412</v>
      </c>
      <c r="C143" s="17" t="s">
        <v>413</v>
      </c>
      <c r="D143" s="17" t="s">
        <v>95</v>
      </c>
      <c r="E143" s="17" t="s">
        <v>412</v>
      </c>
      <c r="F143" s="17" t="s">
        <v>96</v>
      </c>
      <c r="G143" s="18">
        <v>772842</v>
      </c>
      <c r="H143" s="18">
        <v>201244</v>
      </c>
      <c r="I143" s="18">
        <v>715</v>
      </c>
      <c r="J143" s="15" t="str">
        <f t="shared" si="4"/>
        <v>▲</v>
      </c>
      <c r="K143" s="15" t="str">
        <f t="shared" si="5"/>
        <v>▲</v>
      </c>
      <c r="L143" s="19" t="s">
        <v>50</v>
      </c>
      <c r="M143" s="20">
        <v>0</v>
      </c>
      <c r="N143" s="20">
        <v>0</v>
      </c>
    </row>
    <row r="144" spans="1:14" x14ac:dyDescent="0.25">
      <c r="A144" s="17">
        <v>85016030</v>
      </c>
      <c r="B144" s="17" t="s">
        <v>414</v>
      </c>
      <c r="C144" s="17" t="s">
        <v>415</v>
      </c>
      <c r="D144" s="17" t="s">
        <v>38</v>
      </c>
      <c r="E144" s="17" t="s">
        <v>416</v>
      </c>
      <c r="F144" s="17" t="s">
        <v>89</v>
      </c>
      <c r="G144" s="18">
        <v>623800</v>
      </c>
      <c r="H144" s="18">
        <v>128392</v>
      </c>
      <c r="I144" s="18">
        <v>632</v>
      </c>
      <c r="J144" s="15" t="str">
        <f t="shared" si="4"/>
        <v>▲</v>
      </c>
      <c r="K144" s="15" t="str">
        <f t="shared" si="5"/>
        <v>▲</v>
      </c>
      <c r="L144" s="19" t="s">
        <v>41</v>
      </c>
      <c r="M144" s="20" t="s">
        <v>42</v>
      </c>
      <c r="N144" s="20">
        <v>0</v>
      </c>
    </row>
    <row r="145" spans="1:14" x14ac:dyDescent="0.25">
      <c r="A145" s="17">
        <v>85002659</v>
      </c>
      <c r="B145" s="17" t="s">
        <v>417</v>
      </c>
      <c r="C145" s="17" t="s">
        <v>418</v>
      </c>
      <c r="D145" s="17" t="s">
        <v>168</v>
      </c>
      <c r="E145" s="17" t="s">
        <v>417</v>
      </c>
      <c r="F145" s="17" t="s">
        <v>114</v>
      </c>
      <c r="G145" s="18">
        <v>602010</v>
      </c>
      <c r="H145" s="18">
        <v>234951</v>
      </c>
      <c r="I145" s="18">
        <v>719</v>
      </c>
      <c r="J145" s="15" t="str">
        <f t="shared" si="4"/>
        <v>▲</v>
      </c>
      <c r="K145" s="15" t="str">
        <f t="shared" si="5"/>
        <v>▲</v>
      </c>
      <c r="L145" s="19" t="s">
        <v>50</v>
      </c>
      <c r="M145" s="20">
        <v>0</v>
      </c>
      <c r="N145" s="20">
        <v>0</v>
      </c>
    </row>
    <row r="146" spans="1:14" x14ac:dyDescent="0.25">
      <c r="A146" s="17">
        <v>85010090</v>
      </c>
      <c r="B146" s="17" t="s">
        <v>419</v>
      </c>
      <c r="C146" s="17" t="s">
        <v>420</v>
      </c>
      <c r="D146" s="17" t="s">
        <v>59</v>
      </c>
      <c r="E146" s="17" t="s">
        <v>421</v>
      </c>
      <c r="F146" s="17" t="s">
        <v>422</v>
      </c>
      <c r="G146" s="18">
        <v>498625</v>
      </c>
      <c r="H146" s="18">
        <v>115476</v>
      </c>
      <c r="I146" s="18">
        <v>384</v>
      </c>
      <c r="J146" s="15" t="str">
        <f t="shared" si="4"/>
        <v>▲</v>
      </c>
      <c r="K146" s="15" t="str">
        <f t="shared" si="5"/>
        <v>▲</v>
      </c>
      <c r="L146" s="19" t="s">
        <v>150</v>
      </c>
      <c r="M146" s="20" t="s">
        <v>42</v>
      </c>
      <c r="N146" s="20" t="s">
        <v>42</v>
      </c>
    </row>
    <row r="147" spans="1:14" x14ac:dyDescent="0.25">
      <c r="A147" s="17">
        <v>85080887</v>
      </c>
      <c r="B147" s="17" t="s">
        <v>423</v>
      </c>
      <c r="C147" s="17" t="s">
        <v>424</v>
      </c>
      <c r="D147" s="17" t="s">
        <v>168</v>
      </c>
      <c r="E147" s="17" t="s">
        <v>423</v>
      </c>
      <c r="F147" s="17" t="s">
        <v>114</v>
      </c>
      <c r="G147" s="18">
        <v>609595</v>
      </c>
      <c r="H147" s="18">
        <v>224317</v>
      </c>
      <c r="I147" s="18">
        <v>452</v>
      </c>
      <c r="J147" s="15" t="str">
        <f t="shared" si="4"/>
        <v>▲</v>
      </c>
      <c r="K147" s="15" t="str">
        <f t="shared" si="5"/>
        <v>▲</v>
      </c>
      <c r="L147" s="19" t="s">
        <v>41</v>
      </c>
      <c r="M147" s="20">
        <v>0</v>
      </c>
      <c r="N147" s="20">
        <v>0</v>
      </c>
    </row>
    <row r="148" spans="1:14" x14ac:dyDescent="0.25">
      <c r="A148" s="17">
        <v>85174193</v>
      </c>
      <c r="B148" s="17" t="s">
        <v>425</v>
      </c>
      <c r="C148" s="17" t="s">
        <v>426</v>
      </c>
      <c r="D148" s="17" t="s">
        <v>168</v>
      </c>
      <c r="E148" s="17" t="s">
        <v>427</v>
      </c>
      <c r="F148" s="17" t="s">
        <v>210</v>
      </c>
      <c r="G148" s="18">
        <v>641396</v>
      </c>
      <c r="H148" s="18">
        <v>221187</v>
      </c>
      <c r="I148" s="18">
        <v>535</v>
      </c>
      <c r="J148" s="15" t="str">
        <f t="shared" si="4"/>
        <v>▲</v>
      </c>
      <c r="K148" s="15" t="str">
        <f t="shared" si="5"/>
        <v>▲</v>
      </c>
      <c r="L148" s="19" t="s">
        <v>50</v>
      </c>
      <c r="M148" s="20">
        <v>0</v>
      </c>
      <c r="N148" s="20">
        <v>0</v>
      </c>
    </row>
    <row r="149" spans="1:14" x14ac:dyDescent="0.25">
      <c r="A149" s="17">
        <v>85022012</v>
      </c>
      <c r="B149" s="17" t="s">
        <v>428</v>
      </c>
      <c r="C149" s="17" t="s">
        <v>429</v>
      </c>
      <c r="D149" s="17" t="s">
        <v>38</v>
      </c>
      <c r="E149" s="17" t="s">
        <v>430</v>
      </c>
      <c r="F149" s="17" t="s">
        <v>210</v>
      </c>
      <c r="G149" s="18">
        <v>672555</v>
      </c>
      <c r="H149" s="18">
        <v>219368</v>
      </c>
      <c r="I149" s="18">
        <v>421</v>
      </c>
      <c r="J149" s="15" t="str">
        <f t="shared" si="4"/>
        <v>▲</v>
      </c>
      <c r="K149" s="15" t="str">
        <f t="shared" si="5"/>
        <v>▲</v>
      </c>
      <c r="L149" s="19" t="s">
        <v>50</v>
      </c>
      <c r="M149" s="20">
        <v>0</v>
      </c>
      <c r="N149" s="20">
        <v>0</v>
      </c>
    </row>
    <row r="150" spans="1:14" x14ac:dyDescent="0.25">
      <c r="A150" s="17">
        <v>85052142</v>
      </c>
      <c r="B150" s="17" t="s">
        <v>431</v>
      </c>
      <c r="C150" s="17" t="s">
        <v>432</v>
      </c>
      <c r="D150" s="17" t="s">
        <v>55</v>
      </c>
      <c r="E150" s="17" t="s">
        <v>431</v>
      </c>
      <c r="F150" s="17" t="s">
        <v>56</v>
      </c>
      <c r="G150" s="18">
        <v>720849</v>
      </c>
      <c r="H150" s="18">
        <v>114799</v>
      </c>
      <c r="I150" s="18">
        <v>230</v>
      </c>
      <c r="J150" s="15" t="str">
        <f t="shared" si="4"/>
        <v>▲</v>
      </c>
      <c r="K150" s="15" t="str">
        <f t="shared" si="5"/>
        <v>▲</v>
      </c>
      <c r="L150" s="19" t="s">
        <v>50</v>
      </c>
      <c r="M150" s="20">
        <v>0</v>
      </c>
      <c r="N150" s="20">
        <v>0</v>
      </c>
    </row>
    <row r="151" spans="1:14" x14ac:dyDescent="0.25">
      <c r="A151" s="17">
        <v>85041814</v>
      </c>
      <c r="B151" s="17" t="s">
        <v>433</v>
      </c>
      <c r="C151" s="17" t="s">
        <v>434</v>
      </c>
      <c r="D151" s="17" t="s">
        <v>59</v>
      </c>
      <c r="E151" s="17" t="s">
        <v>433</v>
      </c>
      <c r="F151" s="17" t="s">
        <v>143</v>
      </c>
      <c r="G151" s="18">
        <v>576090</v>
      </c>
      <c r="H151" s="18">
        <v>185110</v>
      </c>
      <c r="I151" s="18">
        <v>617</v>
      </c>
      <c r="J151" s="15" t="str">
        <f t="shared" si="4"/>
        <v>▲</v>
      </c>
      <c r="K151" s="15" t="str">
        <f t="shared" si="5"/>
        <v>▲</v>
      </c>
      <c r="L151" s="19" t="s">
        <v>50</v>
      </c>
      <c r="M151" s="20">
        <v>0</v>
      </c>
      <c r="N151" s="20">
        <v>0</v>
      </c>
    </row>
    <row r="152" spans="1:14" x14ac:dyDescent="0.25">
      <c r="A152" s="17">
        <v>85010314</v>
      </c>
      <c r="B152" s="17" t="s">
        <v>435</v>
      </c>
      <c r="C152" s="17" t="s">
        <v>436</v>
      </c>
      <c r="D152" s="17" t="s">
        <v>59</v>
      </c>
      <c r="E152" s="17" t="s">
        <v>435</v>
      </c>
      <c r="F152" s="17" t="s">
        <v>60</v>
      </c>
      <c r="G152" s="18">
        <v>510093</v>
      </c>
      <c r="H152" s="18">
        <v>141630</v>
      </c>
      <c r="I152" s="18">
        <v>415</v>
      </c>
      <c r="J152" s="15" t="str">
        <f t="shared" si="4"/>
        <v>▲</v>
      </c>
      <c r="K152" s="15" t="str">
        <f t="shared" si="5"/>
        <v>▲</v>
      </c>
      <c r="L152" s="19" t="s">
        <v>50</v>
      </c>
      <c r="M152" s="20" t="s">
        <v>42</v>
      </c>
      <c r="N152" s="20">
        <v>0</v>
      </c>
    </row>
    <row r="153" spans="1:14" x14ac:dyDescent="0.25">
      <c r="A153" s="17">
        <v>85033100</v>
      </c>
      <c r="B153" s="17" t="s">
        <v>437</v>
      </c>
      <c r="C153" s="17" t="s">
        <v>438</v>
      </c>
      <c r="D153" s="17" t="s">
        <v>38</v>
      </c>
      <c r="E153" s="17" t="s">
        <v>439</v>
      </c>
      <c r="F153" s="17" t="s">
        <v>49</v>
      </c>
      <c r="G153" s="18">
        <v>684512</v>
      </c>
      <c r="H153" s="18">
        <v>253939</v>
      </c>
      <c r="I153" s="18">
        <v>432</v>
      </c>
      <c r="J153" s="15" t="str">
        <f t="shared" si="4"/>
        <v>▲</v>
      </c>
      <c r="K153" s="15" t="str">
        <f t="shared" si="5"/>
        <v>▲</v>
      </c>
      <c r="L153" s="19" t="s">
        <v>41</v>
      </c>
      <c r="M153" s="20" t="s">
        <v>42</v>
      </c>
      <c r="N153" s="20">
        <v>0</v>
      </c>
    </row>
    <row r="154" spans="1:14" x14ac:dyDescent="0.25">
      <c r="A154" s="17">
        <v>85001230</v>
      </c>
      <c r="B154" s="17" t="s">
        <v>440</v>
      </c>
      <c r="C154" s="17" t="s">
        <v>441</v>
      </c>
      <c r="D154" s="17" t="s">
        <v>59</v>
      </c>
      <c r="E154" s="17" t="s">
        <v>442</v>
      </c>
      <c r="F154" s="17" t="s">
        <v>64</v>
      </c>
      <c r="G154" s="18">
        <v>582667</v>
      </c>
      <c r="H154" s="18">
        <v>242730</v>
      </c>
      <c r="I154" s="18">
        <v>505</v>
      </c>
      <c r="J154" s="15" t="str">
        <f t="shared" si="4"/>
        <v>▲</v>
      </c>
      <c r="K154" s="15" t="str">
        <f t="shared" si="5"/>
        <v>▲</v>
      </c>
      <c r="L154" s="19" t="s">
        <v>50</v>
      </c>
      <c r="M154" s="20" t="s">
        <v>42</v>
      </c>
      <c r="N154" s="20">
        <v>0</v>
      </c>
    </row>
    <row r="155" spans="1:14" x14ac:dyDescent="0.25">
      <c r="A155" s="17">
        <v>85074740</v>
      </c>
      <c r="B155" s="17" t="s">
        <v>443</v>
      </c>
      <c r="C155" s="17" t="s">
        <v>16</v>
      </c>
      <c r="D155" s="17" t="s">
        <v>168</v>
      </c>
      <c r="E155" s="17" t="s">
        <v>444</v>
      </c>
      <c r="F155" s="17" t="s">
        <v>89</v>
      </c>
      <c r="G155" s="18">
        <v>624346</v>
      </c>
      <c r="H155" s="18">
        <v>135201</v>
      </c>
      <c r="I155" s="18">
        <v>1217</v>
      </c>
      <c r="J155" s="15" t="str">
        <f t="shared" si="4"/>
        <v>▲</v>
      </c>
      <c r="K155" s="15" t="str">
        <f t="shared" si="5"/>
        <v>▲</v>
      </c>
      <c r="L155" s="19" t="s">
        <v>50</v>
      </c>
      <c r="M155" s="20">
        <v>0</v>
      </c>
      <c r="N155" s="20">
        <v>0</v>
      </c>
    </row>
    <row r="156" spans="1:14" x14ac:dyDescent="0.25">
      <c r="A156" s="17">
        <v>85042051</v>
      </c>
      <c r="B156" s="17" t="s">
        <v>445</v>
      </c>
      <c r="C156" s="17" t="s">
        <v>446</v>
      </c>
      <c r="D156" s="17" t="s">
        <v>59</v>
      </c>
      <c r="E156" s="17" t="s">
        <v>447</v>
      </c>
      <c r="F156" s="17" t="s">
        <v>291</v>
      </c>
      <c r="G156" s="18">
        <v>549891</v>
      </c>
      <c r="H156" s="18">
        <v>194428</v>
      </c>
      <c r="I156" s="18">
        <v>451</v>
      </c>
      <c r="J156" s="15" t="str">
        <f t="shared" si="4"/>
        <v>▲</v>
      </c>
      <c r="K156" s="15" t="str">
        <f t="shared" si="5"/>
        <v>▲</v>
      </c>
      <c r="L156" s="19" t="s">
        <v>50</v>
      </c>
      <c r="M156" s="20">
        <v>0</v>
      </c>
      <c r="N156" s="20">
        <v>0</v>
      </c>
    </row>
    <row r="157" spans="1:14" x14ac:dyDescent="0.25">
      <c r="A157" s="17">
        <v>85051193</v>
      </c>
      <c r="B157" s="17" t="s">
        <v>448</v>
      </c>
      <c r="C157" s="17" t="s">
        <v>449</v>
      </c>
      <c r="D157" s="17" t="s">
        <v>38</v>
      </c>
      <c r="E157" s="17" t="s">
        <v>448</v>
      </c>
      <c r="F157" s="17" t="s">
        <v>70</v>
      </c>
      <c r="G157" s="18">
        <v>688019</v>
      </c>
      <c r="H157" s="18">
        <v>168932</v>
      </c>
      <c r="I157" s="18">
        <v>1106</v>
      </c>
      <c r="J157" s="15" t="str">
        <f t="shared" si="4"/>
        <v>▲</v>
      </c>
      <c r="K157" s="15" t="str">
        <f t="shared" si="5"/>
        <v>▲</v>
      </c>
      <c r="L157" s="19" t="s">
        <v>50</v>
      </c>
      <c r="M157" s="20" t="s">
        <v>42</v>
      </c>
      <c r="N157" s="20">
        <v>0</v>
      </c>
    </row>
    <row r="158" spans="1:14" x14ac:dyDescent="0.25">
      <c r="A158" s="17">
        <v>85062109</v>
      </c>
      <c r="B158" s="17" t="s">
        <v>450</v>
      </c>
      <c r="C158" s="17" t="s">
        <v>451</v>
      </c>
      <c r="D158" s="17" t="s">
        <v>38</v>
      </c>
      <c r="E158" s="17" t="s">
        <v>92</v>
      </c>
      <c r="F158" s="17" t="s">
        <v>74</v>
      </c>
      <c r="G158" s="18">
        <v>736926</v>
      </c>
      <c r="H158" s="18">
        <v>252807</v>
      </c>
      <c r="I158" s="18">
        <v>638</v>
      </c>
      <c r="J158" s="15" t="str">
        <f t="shared" si="4"/>
        <v>▲</v>
      </c>
      <c r="K158" s="15" t="str">
        <f t="shared" si="5"/>
        <v>▲</v>
      </c>
      <c r="L158" s="19" t="s">
        <v>150</v>
      </c>
      <c r="M158" s="20" t="s">
        <v>42</v>
      </c>
      <c r="N158" s="20">
        <v>0</v>
      </c>
    </row>
    <row r="159" spans="1:14" x14ac:dyDescent="0.25">
      <c r="A159" s="17">
        <v>85062398</v>
      </c>
      <c r="B159" s="17" t="s">
        <v>452</v>
      </c>
      <c r="C159" s="17" t="s">
        <v>453</v>
      </c>
      <c r="D159" s="17" t="s">
        <v>38</v>
      </c>
      <c r="E159" s="17" t="s">
        <v>92</v>
      </c>
      <c r="F159" s="17" t="s">
        <v>74</v>
      </c>
      <c r="G159" s="18">
        <v>735971</v>
      </c>
      <c r="H159" s="18">
        <v>253704</v>
      </c>
      <c r="I159" s="18">
        <v>631</v>
      </c>
      <c r="J159" s="15" t="str">
        <f t="shared" si="4"/>
        <v>▲</v>
      </c>
      <c r="K159" s="15" t="str">
        <f t="shared" si="5"/>
        <v>▲</v>
      </c>
      <c r="L159" s="19" t="s">
        <v>50</v>
      </c>
      <c r="M159" s="20">
        <v>0</v>
      </c>
      <c r="N159" s="20">
        <v>0</v>
      </c>
    </row>
    <row r="160" spans="1:14" x14ac:dyDescent="0.25">
      <c r="A160" s="17">
        <v>85041228</v>
      </c>
      <c r="B160" s="17" t="s">
        <v>454</v>
      </c>
      <c r="C160" s="17" t="s">
        <v>455</v>
      </c>
      <c r="D160" s="17" t="s">
        <v>59</v>
      </c>
      <c r="E160" s="17" t="s">
        <v>456</v>
      </c>
      <c r="F160" s="17" t="s">
        <v>60</v>
      </c>
      <c r="G160" s="18">
        <v>558413</v>
      </c>
      <c r="H160" s="18">
        <v>178773</v>
      </c>
      <c r="I160" s="18">
        <v>469</v>
      </c>
      <c r="J160" s="15" t="str">
        <f t="shared" si="4"/>
        <v>▲</v>
      </c>
      <c r="K160" s="15" t="str">
        <f t="shared" si="5"/>
        <v>▲</v>
      </c>
      <c r="L160" s="19" t="s">
        <v>50</v>
      </c>
      <c r="M160" s="20" t="s">
        <v>42</v>
      </c>
      <c r="N160" s="20">
        <v>0</v>
      </c>
    </row>
    <row r="161" spans="1:14" x14ac:dyDescent="0.25">
      <c r="A161" s="17">
        <v>85001156</v>
      </c>
      <c r="B161" s="17" t="s">
        <v>457</v>
      </c>
      <c r="C161" s="17" t="s">
        <v>458</v>
      </c>
      <c r="D161" s="17" t="s">
        <v>38</v>
      </c>
      <c r="E161" s="17" t="s">
        <v>457</v>
      </c>
      <c r="F161" s="17" t="s">
        <v>128</v>
      </c>
      <c r="G161" s="18">
        <v>611568</v>
      </c>
      <c r="H161" s="18">
        <v>254511</v>
      </c>
      <c r="I161" s="18">
        <v>322</v>
      </c>
      <c r="J161" s="15" t="str">
        <f t="shared" si="4"/>
        <v>▲</v>
      </c>
      <c r="K161" s="15" t="str">
        <f t="shared" si="5"/>
        <v>▲</v>
      </c>
      <c r="L161" s="19" t="s">
        <v>50</v>
      </c>
      <c r="M161" s="20">
        <v>0</v>
      </c>
      <c r="N161" s="20">
        <v>0</v>
      </c>
    </row>
    <row r="162" spans="1:14" x14ac:dyDescent="0.25">
      <c r="A162" s="17">
        <v>85002022</v>
      </c>
      <c r="B162" s="17" t="s">
        <v>459</v>
      </c>
      <c r="C162" s="17" t="s">
        <v>460</v>
      </c>
      <c r="D162" s="17" t="s">
        <v>38</v>
      </c>
      <c r="E162" s="17" t="s">
        <v>461</v>
      </c>
      <c r="F162" s="17" t="s">
        <v>114</v>
      </c>
      <c r="G162" s="18">
        <v>596934</v>
      </c>
      <c r="H162" s="18">
        <v>226425</v>
      </c>
      <c r="I162" s="18">
        <v>440</v>
      </c>
      <c r="J162" s="15" t="str">
        <f t="shared" si="4"/>
        <v>▲</v>
      </c>
      <c r="K162" s="15" t="str">
        <f t="shared" si="5"/>
        <v>▲</v>
      </c>
      <c r="L162" s="19" t="s">
        <v>50</v>
      </c>
      <c r="M162" s="20">
        <v>0</v>
      </c>
      <c r="N162" s="20">
        <v>0</v>
      </c>
    </row>
    <row r="163" spans="1:14" x14ac:dyDescent="0.25">
      <c r="A163" s="17">
        <v>85041384</v>
      </c>
      <c r="B163" s="17" t="s">
        <v>462</v>
      </c>
      <c r="C163" s="17" t="s">
        <v>463</v>
      </c>
      <c r="D163" s="17" t="s">
        <v>59</v>
      </c>
      <c r="E163" s="17" t="s">
        <v>462</v>
      </c>
      <c r="F163" s="17" t="s">
        <v>143</v>
      </c>
      <c r="G163" s="18">
        <v>571574</v>
      </c>
      <c r="H163" s="18">
        <v>186826</v>
      </c>
      <c r="I163" s="18">
        <v>612</v>
      </c>
      <c r="J163" s="15" t="str">
        <f t="shared" si="4"/>
        <v>▲</v>
      </c>
      <c r="K163" s="15" t="str">
        <f t="shared" si="5"/>
        <v>▲</v>
      </c>
      <c r="L163" s="19" t="s">
        <v>50</v>
      </c>
      <c r="M163" s="20">
        <v>0</v>
      </c>
      <c r="N163" s="20">
        <v>0</v>
      </c>
    </row>
    <row r="164" spans="1:14" x14ac:dyDescent="0.25">
      <c r="A164" s="17">
        <v>85082719</v>
      </c>
      <c r="B164" s="17" t="s">
        <v>464</v>
      </c>
      <c r="C164" s="17" t="s">
        <v>465</v>
      </c>
      <c r="D164" s="17" t="s">
        <v>168</v>
      </c>
      <c r="E164" s="17" t="s">
        <v>466</v>
      </c>
      <c r="F164" s="17" t="s">
        <v>45</v>
      </c>
      <c r="G164" s="18">
        <v>621706</v>
      </c>
      <c r="H164" s="18">
        <v>206414</v>
      </c>
      <c r="I164" s="18">
        <v>624</v>
      </c>
      <c r="J164" s="15" t="str">
        <f t="shared" si="4"/>
        <v>▲</v>
      </c>
      <c r="K164" s="15" t="str">
        <f t="shared" si="5"/>
        <v>▲</v>
      </c>
      <c r="L164" s="19" t="s">
        <v>50</v>
      </c>
      <c r="M164" s="20">
        <v>0</v>
      </c>
      <c r="N164" s="20">
        <v>0</v>
      </c>
    </row>
    <row r="165" spans="1:14" x14ac:dyDescent="0.25">
      <c r="A165" s="17">
        <v>85090597</v>
      </c>
      <c r="B165" s="17" t="s">
        <v>467</v>
      </c>
      <c r="C165" s="17" t="s">
        <v>468</v>
      </c>
      <c r="D165" s="17" t="s">
        <v>95</v>
      </c>
      <c r="E165" s="17" t="s">
        <v>467</v>
      </c>
      <c r="F165" s="17" t="s">
        <v>96</v>
      </c>
      <c r="G165" s="18">
        <v>767907</v>
      </c>
      <c r="H165" s="18">
        <v>205631</v>
      </c>
      <c r="I165" s="18">
        <v>630</v>
      </c>
      <c r="J165" s="15" t="str">
        <f t="shared" si="4"/>
        <v>▲</v>
      </c>
      <c r="K165" s="15" t="str">
        <f t="shared" si="5"/>
        <v>▲</v>
      </c>
      <c r="L165" s="19" t="s">
        <v>50</v>
      </c>
      <c r="M165" s="20">
        <v>0</v>
      </c>
      <c r="N165" s="20">
        <v>0</v>
      </c>
    </row>
    <row r="166" spans="1:14" x14ac:dyDescent="0.25">
      <c r="A166" s="17">
        <v>85070037</v>
      </c>
      <c r="B166" s="17" t="s">
        <v>469</v>
      </c>
      <c r="C166" s="17" t="s">
        <v>470</v>
      </c>
      <c r="D166" s="17" t="s">
        <v>38</v>
      </c>
      <c r="E166" s="17" t="s">
        <v>471</v>
      </c>
      <c r="F166" s="17" t="s">
        <v>45</v>
      </c>
      <c r="G166" s="18">
        <v>605092</v>
      </c>
      <c r="H166" s="18">
        <v>198138</v>
      </c>
      <c r="I166" s="18">
        <v>562</v>
      </c>
      <c r="J166" s="15" t="str">
        <f t="shared" si="4"/>
        <v>▲</v>
      </c>
      <c r="K166" s="15" t="str">
        <f t="shared" si="5"/>
        <v>▲</v>
      </c>
      <c r="L166" s="19" t="s">
        <v>50</v>
      </c>
      <c r="M166" s="20">
        <v>0</v>
      </c>
      <c r="N166" s="20">
        <v>0</v>
      </c>
    </row>
    <row r="167" spans="1:14" x14ac:dyDescent="0.25">
      <c r="A167" s="17">
        <v>85051177</v>
      </c>
      <c r="B167" s="17" t="s">
        <v>472</v>
      </c>
      <c r="C167" s="17" t="s">
        <v>473</v>
      </c>
      <c r="D167" s="17" t="s">
        <v>38</v>
      </c>
      <c r="E167" s="17" t="s">
        <v>472</v>
      </c>
      <c r="F167" s="17" t="s">
        <v>70</v>
      </c>
      <c r="G167" s="18">
        <v>690489</v>
      </c>
      <c r="H167" s="18">
        <v>176033</v>
      </c>
      <c r="I167" s="18">
        <v>738</v>
      </c>
      <c r="J167" s="15" t="str">
        <f t="shared" si="4"/>
        <v>▲</v>
      </c>
      <c r="K167" s="15" t="str">
        <f t="shared" si="5"/>
        <v>▲</v>
      </c>
      <c r="L167" s="19" t="s">
        <v>50</v>
      </c>
      <c r="M167" s="20">
        <v>0</v>
      </c>
      <c r="N167" s="20">
        <v>0</v>
      </c>
    </row>
    <row r="168" spans="1:14" x14ac:dyDescent="0.25">
      <c r="A168" s="17">
        <v>85074880</v>
      </c>
      <c r="B168" s="17" t="s">
        <v>474</v>
      </c>
      <c r="C168" s="17" t="s">
        <v>475</v>
      </c>
      <c r="D168" s="17" t="s">
        <v>168</v>
      </c>
      <c r="E168" s="17" t="s">
        <v>476</v>
      </c>
      <c r="F168" s="17" t="s">
        <v>45</v>
      </c>
      <c r="G168" s="18">
        <v>613871</v>
      </c>
      <c r="H168" s="18">
        <v>174932</v>
      </c>
      <c r="I168" s="18">
        <v>561</v>
      </c>
      <c r="J168" s="15" t="str">
        <f t="shared" si="4"/>
        <v>▲</v>
      </c>
      <c r="K168" s="15" t="str">
        <f t="shared" si="5"/>
        <v>▲</v>
      </c>
      <c r="L168" s="19" t="s">
        <v>50</v>
      </c>
      <c r="M168" s="20">
        <v>0</v>
      </c>
      <c r="N168" s="20">
        <v>0</v>
      </c>
    </row>
    <row r="169" spans="1:14" x14ac:dyDescent="0.25">
      <c r="A169" s="17">
        <v>85094037</v>
      </c>
      <c r="B169" s="17" t="s">
        <v>477</v>
      </c>
      <c r="C169" s="17" t="s">
        <v>478</v>
      </c>
      <c r="D169" s="17" t="s">
        <v>38</v>
      </c>
      <c r="E169" s="17" t="s">
        <v>479</v>
      </c>
      <c r="F169" s="17" t="s">
        <v>74</v>
      </c>
      <c r="G169" s="18">
        <v>754556</v>
      </c>
      <c r="H169" s="18">
        <v>230499</v>
      </c>
      <c r="I169" s="18">
        <v>441</v>
      </c>
      <c r="J169" s="15" t="str">
        <f t="shared" si="4"/>
        <v>▲</v>
      </c>
      <c r="K169" s="15" t="str">
        <f t="shared" si="5"/>
        <v>▲</v>
      </c>
      <c r="L169" s="19" t="s">
        <v>50</v>
      </c>
      <c r="M169" s="20">
        <v>0</v>
      </c>
      <c r="N169" s="20">
        <v>0</v>
      </c>
    </row>
    <row r="170" spans="1:14" x14ac:dyDescent="0.25">
      <c r="A170" s="17">
        <v>85002154</v>
      </c>
      <c r="B170" s="17" t="s">
        <v>480</v>
      </c>
      <c r="C170" s="17" t="s">
        <v>481</v>
      </c>
      <c r="D170" s="17" t="s">
        <v>38</v>
      </c>
      <c r="E170" s="17" t="s">
        <v>480</v>
      </c>
      <c r="F170" s="17" t="s">
        <v>114</v>
      </c>
      <c r="G170" s="18">
        <v>630627</v>
      </c>
      <c r="H170" s="18">
        <v>242234</v>
      </c>
      <c r="I170" s="18">
        <v>428</v>
      </c>
      <c r="J170" s="15" t="str">
        <f t="shared" si="4"/>
        <v>▲</v>
      </c>
      <c r="K170" s="15" t="str">
        <f t="shared" si="5"/>
        <v>▲</v>
      </c>
      <c r="L170" s="19" t="s">
        <v>41</v>
      </c>
      <c r="M170" s="20" t="s">
        <v>42</v>
      </c>
      <c r="N170" s="20">
        <v>0</v>
      </c>
    </row>
    <row r="171" spans="1:14" x14ac:dyDescent="0.25">
      <c r="A171" s="17">
        <v>85063958</v>
      </c>
      <c r="B171" s="17" t="s">
        <v>482</v>
      </c>
      <c r="C171" s="17" t="s">
        <v>483</v>
      </c>
      <c r="D171" s="17" t="s">
        <v>164</v>
      </c>
      <c r="E171" s="17" t="s">
        <v>484</v>
      </c>
      <c r="F171" s="17" t="s">
        <v>79</v>
      </c>
      <c r="G171" s="18">
        <v>744649</v>
      </c>
      <c r="H171" s="18">
        <v>263226</v>
      </c>
      <c r="I171" s="18">
        <v>512</v>
      </c>
      <c r="J171" s="15" t="str">
        <f t="shared" si="4"/>
        <v>▲</v>
      </c>
      <c r="K171" s="15" t="str">
        <f t="shared" si="5"/>
        <v>▲</v>
      </c>
      <c r="L171" s="19" t="s">
        <v>50</v>
      </c>
      <c r="M171" s="20">
        <v>0</v>
      </c>
      <c r="N171" s="20">
        <v>0</v>
      </c>
    </row>
    <row r="172" spans="1:14" x14ac:dyDescent="0.25">
      <c r="A172" s="17">
        <v>85090514</v>
      </c>
      <c r="B172" s="17" t="s">
        <v>485</v>
      </c>
      <c r="C172" s="17" t="s">
        <v>486</v>
      </c>
      <c r="D172" s="17" t="s">
        <v>95</v>
      </c>
      <c r="E172" s="17" t="s">
        <v>485</v>
      </c>
      <c r="F172" s="17" t="s">
        <v>96</v>
      </c>
      <c r="G172" s="18">
        <v>759646</v>
      </c>
      <c r="H172" s="18">
        <v>193893</v>
      </c>
      <c r="I172" s="18">
        <v>562</v>
      </c>
      <c r="J172" s="15" t="str">
        <f t="shared" si="4"/>
        <v>▲</v>
      </c>
      <c r="K172" s="15" t="str">
        <f t="shared" si="5"/>
        <v>▲</v>
      </c>
      <c r="L172" s="19" t="s">
        <v>50</v>
      </c>
      <c r="M172" s="20">
        <v>0</v>
      </c>
      <c r="N172" s="20">
        <v>0</v>
      </c>
    </row>
    <row r="173" spans="1:14" x14ac:dyDescent="0.25">
      <c r="A173" s="17">
        <v>85002329</v>
      </c>
      <c r="B173" s="17" t="s">
        <v>487</v>
      </c>
      <c r="C173" s="17" t="s">
        <v>488</v>
      </c>
      <c r="D173" s="17" t="s">
        <v>38</v>
      </c>
      <c r="E173" s="17" t="s">
        <v>489</v>
      </c>
      <c r="F173" s="17" t="s">
        <v>114</v>
      </c>
      <c r="G173" s="18">
        <v>628715</v>
      </c>
      <c r="H173" s="18">
        <v>241263</v>
      </c>
      <c r="I173" s="18">
        <v>431</v>
      </c>
      <c r="J173" s="15" t="str">
        <f t="shared" si="4"/>
        <v>▲</v>
      </c>
      <c r="K173" s="15" t="str">
        <f t="shared" si="5"/>
        <v>▲</v>
      </c>
      <c r="L173" s="19" t="s">
        <v>314</v>
      </c>
      <c r="M173" s="20">
        <v>0</v>
      </c>
      <c r="N173" s="20">
        <v>0</v>
      </c>
    </row>
    <row r="174" spans="1:14" x14ac:dyDescent="0.25">
      <c r="A174" s="17">
        <v>85082651</v>
      </c>
      <c r="B174" s="17" t="s">
        <v>490</v>
      </c>
      <c r="C174" s="17" t="s">
        <v>491</v>
      </c>
      <c r="D174" s="17" t="s">
        <v>168</v>
      </c>
      <c r="E174" s="17" t="s">
        <v>492</v>
      </c>
      <c r="F174" s="17" t="s">
        <v>45</v>
      </c>
      <c r="G174" s="18">
        <v>616499</v>
      </c>
      <c r="H174" s="18">
        <v>207242</v>
      </c>
      <c r="I174" s="18">
        <v>571</v>
      </c>
      <c r="J174" s="15" t="str">
        <f t="shared" si="4"/>
        <v>▲</v>
      </c>
      <c r="K174" s="15" t="str">
        <f t="shared" si="5"/>
        <v>▲</v>
      </c>
      <c r="L174" s="19" t="s">
        <v>50</v>
      </c>
      <c r="M174" s="20">
        <v>0</v>
      </c>
      <c r="N174" s="20">
        <v>0</v>
      </c>
    </row>
    <row r="175" spans="1:14" x14ac:dyDescent="0.25">
      <c r="A175" s="17">
        <v>85022236</v>
      </c>
      <c r="B175" s="17" t="s">
        <v>493</v>
      </c>
      <c r="C175" s="17" t="s">
        <v>494</v>
      </c>
      <c r="D175" s="17" t="s">
        <v>38</v>
      </c>
      <c r="E175" s="17" t="s">
        <v>493</v>
      </c>
      <c r="F175" s="17" t="s">
        <v>49</v>
      </c>
      <c r="G175" s="18">
        <v>676185</v>
      </c>
      <c r="H175" s="18">
        <v>239144</v>
      </c>
      <c r="I175" s="18">
        <v>497</v>
      </c>
      <c r="J175" s="15" t="str">
        <f t="shared" si="4"/>
        <v>▲</v>
      </c>
      <c r="K175" s="15" t="str">
        <f t="shared" si="5"/>
        <v>▲</v>
      </c>
      <c r="L175" s="19" t="s">
        <v>50</v>
      </c>
      <c r="M175" s="20">
        <v>0</v>
      </c>
      <c r="N175" s="20">
        <v>0</v>
      </c>
    </row>
    <row r="176" spans="1:14" x14ac:dyDescent="0.25">
      <c r="A176" s="17">
        <v>85063172</v>
      </c>
      <c r="B176" s="17" t="s">
        <v>495</v>
      </c>
      <c r="C176" s="17" t="s">
        <v>496</v>
      </c>
      <c r="D176" s="17" t="s">
        <v>38</v>
      </c>
      <c r="E176" s="17" t="s">
        <v>497</v>
      </c>
      <c r="F176" s="17" t="s">
        <v>74</v>
      </c>
      <c r="G176" s="18">
        <v>765164</v>
      </c>
      <c r="H176" s="18">
        <v>253367</v>
      </c>
      <c r="I176" s="18">
        <v>406</v>
      </c>
      <c r="J176" s="15" t="str">
        <f t="shared" si="4"/>
        <v>▲</v>
      </c>
      <c r="K176" s="15" t="str">
        <f t="shared" si="5"/>
        <v>▲</v>
      </c>
      <c r="L176" s="19" t="s">
        <v>50</v>
      </c>
      <c r="M176" s="20" t="s">
        <v>42</v>
      </c>
      <c r="N176" s="20">
        <v>0</v>
      </c>
    </row>
    <row r="177" spans="1:14" x14ac:dyDescent="0.25">
      <c r="A177" s="17">
        <v>85082537</v>
      </c>
      <c r="B177" s="17" t="s">
        <v>498</v>
      </c>
      <c r="C177" s="17" t="s">
        <v>499</v>
      </c>
      <c r="D177" s="17" t="s">
        <v>168</v>
      </c>
      <c r="E177" s="17" t="s">
        <v>498</v>
      </c>
      <c r="F177" s="17" t="s">
        <v>45</v>
      </c>
      <c r="G177" s="18">
        <v>612781</v>
      </c>
      <c r="H177" s="18">
        <v>182205</v>
      </c>
      <c r="I177" s="18">
        <v>552</v>
      </c>
      <c r="J177" s="15" t="str">
        <f t="shared" si="4"/>
        <v>▲</v>
      </c>
      <c r="K177" s="15" t="str">
        <f t="shared" si="5"/>
        <v>▲</v>
      </c>
      <c r="L177" s="19" t="s">
        <v>50</v>
      </c>
      <c r="M177" s="20">
        <v>0</v>
      </c>
      <c r="N177" s="20">
        <v>0</v>
      </c>
    </row>
    <row r="178" spans="1:14" x14ac:dyDescent="0.25">
      <c r="A178" s="17">
        <v>85062901</v>
      </c>
      <c r="B178" s="17" t="s">
        <v>500</v>
      </c>
      <c r="C178" s="17" t="s">
        <v>501</v>
      </c>
      <c r="D178" s="17" t="s">
        <v>164</v>
      </c>
      <c r="E178" s="17" t="s">
        <v>500</v>
      </c>
      <c r="F178" s="17" t="s">
        <v>502</v>
      </c>
      <c r="G178" s="18">
        <v>738776</v>
      </c>
      <c r="H178" s="18">
        <v>250441</v>
      </c>
      <c r="I178" s="18">
        <v>745</v>
      </c>
      <c r="J178" s="15" t="str">
        <f t="shared" si="4"/>
        <v>▲</v>
      </c>
      <c r="K178" s="15" t="str">
        <f t="shared" si="5"/>
        <v>▲</v>
      </c>
      <c r="L178" s="19" t="s">
        <v>50</v>
      </c>
      <c r="M178" s="20" t="s">
        <v>42</v>
      </c>
      <c r="N178" s="20">
        <v>0</v>
      </c>
    </row>
    <row r="179" spans="1:14" x14ac:dyDescent="0.25">
      <c r="A179" s="17">
        <v>85080085</v>
      </c>
      <c r="B179" s="17" t="s">
        <v>503</v>
      </c>
      <c r="C179" s="17" t="s">
        <v>504</v>
      </c>
      <c r="D179" s="17" t="s">
        <v>38</v>
      </c>
      <c r="E179" s="17" t="s">
        <v>503</v>
      </c>
      <c r="F179" s="17" t="s">
        <v>45</v>
      </c>
      <c r="G179" s="18">
        <v>619881</v>
      </c>
      <c r="H179" s="18">
        <v>226381</v>
      </c>
      <c r="I179" s="18">
        <v>465</v>
      </c>
      <c r="J179" s="15" t="str">
        <f t="shared" si="4"/>
        <v>▲</v>
      </c>
      <c r="K179" s="15" t="str">
        <f t="shared" si="5"/>
        <v>▲</v>
      </c>
      <c r="L179" s="19" t="s">
        <v>41</v>
      </c>
      <c r="M179" s="20">
        <v>0</v>
      </c>
      <c r="N179" s="20">
        <v>0</v>
      </c>
    </row>
    <row r="180" spans="1:14" x14ac:dyDescent="0.25">
      <c r="A180" s="17">
        <v>85031302</v>
      </c>
      <c r="B180" s="17" t="s">
        <v>505</v>
      </c>
      <c r="C180" s="17" t="s">
        <v>506</v>
      </c>
      <c r="D180" s="17" t="s">
        <v>38</v>
      </c>
      <c r="E180" s="17" t="s">
        <v>505</v>
      </c>
      <c r="F180" s="17" t="s">
        <v>49</v>
      </c>
      <c r="G180" s="18">
        <v>705959</v>
      </c>
      <c r="H180" s="18">
        <v>239742</v>
      </c>
      <c r="I180" s="18">
        <v>565</v>
      </c>
      <c r="J180" s="15" t="str">
        <f t="shared" si="4"/>
        <v>▲</v>
      </c>
      <c r="K180" s="15" t="str">
        <f t="shared" si="5"/>
        <v>▲</v>
      </c>
      <c r="L180" s="19" t="s">
        <v>50</v>
      </c>
      <c r="M180" s="20" t="s">
        <v>42</v>
      </c>
      <c r="N180" s="20">
        <v>0</v>
      </c>
    </row>
    <row r="181" spans="1:14" x14ac:dyDescent="0.25">
      <c r="A181" s="17">
        <v>85020248</v>
      </c>
      <c r="B181" s="17" t="s">
        <v>507</v>
      </c>
      <c r="C181" s="17" t="s">
        <v>508</v>
      </c>
      <c r="D181" s="17" t="s">
        <v>38</v>
      </c>
      <c r="E181" s="17" t="s">
        <v>507</v>
      </c>
      <c r="F181" s="17" t="s">
        <v>210</v>
      </c>
      <c r="G181" s="18">
        <v>664450</v>
      </c>
      <c r="H181" s="18">
        <v>224350</v>
      </c>
      <c r="I181" s="18">
        <v>482</v>
      </c>
      <c r="J181" s="15" t="str">
        <f t="shared" si="4"/>
        <v>▲</v>
      </c>
      <c r="K181" s="15" t="str">
        <f t="shared" si="5"/>
        <v>▲</v>
      </c>
      <c r="L181" s="19" t="s">
        <v>50</v>
      </c>
      <c r="M181" s="20" t="s">
        <v>42</v>
      </c>
      <c r="N181" s="20">
        <v>0</v>
      </c>
    </row>
    <row r="182" spans="1:14" x14ac:dyDescent="0.25">
      <c r="A182" s="17">
        <v>85073981</v>
      </c>
      <c r="B182" s="17" t="s">
        <v>509</v>
      </c>
      <c r="C182" s="17" t="s">
        <v>510</v>
      </c>
      <c r="D182" s="17" t="s">
        <v>168</v>
      </c>
      <c r="E182" s="17" t="s">
        <v>511</v>
      </c>
      <c r="F182" s="17" t="s">
        <v>45</v>
      </c>
      <c r="G182" s="18">
        <v>617719</v>
      </c>
      <c r="H182" s="18">
        <v>168745</v>
      </c>
      <c r="I182" s="18">
        <v>647</v>
      </c>
      <c r="J182" s="15" t="str">
        <f t="shared" si="4"/>
        <v>▲</v>
      </c>
      <c r="K182" s="15" t="str">
        <f t="shared" si="5"/>
        <v>▲</v>
      </c>
      <c r="L182" s="19" t="s">
        <v>50</v>
      </c>
      <c r="M182" s="20">
        <v>0</v>
      </c>
      <c r="N182" s="20">
        <v>0</v>
      </c>
    </row>
    <row r="183" spans="1:14" x14ac:dyDescent="0.25">
      <c r="A183" s="17">
        <v>85151688</v>
      </c>
      <c r="B183" s="17" t="s">
        <v>512</v>
      </c>
      <c r="C183" s="17" t="s">
        <v>513</v>
      </c>
      <c r="D183" s="17" t="s">
        <v>38</v>
      </c>
      <c r="E183" s="17" t="s">
        <v>514</v>
      </c>
      <c r="F183" s="17" t="s">
        <v>74</v>
      </c>
      <c r="G183" s="18">
        <v>750900</v>
      </c>
      <c r="H183" s="18">
        <v>260009</v>
      </c>
      <c r="I183" s="18">
        <v>492</v>
      </c>
      <c r="J183" s="15" t="str">
        <f t="shared" si="4"/>
        <v>▲</v>
      </c>
      <c r="K183" s="15" t="str">
        <f t="shared" si="5"/>
        <v>▲</v>
      </c>
      <c r="L183" s="19" t="s">
        <v>50</v>
      </c>
      <c r="M183" s="20">
        <v>0</v>
      </c>
      <c r="N183" s="20">
        <v>0</v>
      </c>
    </row>
    <row r="184" spans="1:14" x14ac:dyDescent="0.25">
      <c r="A184" s="17">
        <v>85032045</v>
      </c>
      <c r="B184" s="17" t="s">
        <v>515</v>
      </c>
      <c r="C184" s="17" t="s">
        <v>516</v>
      </c>
      <c r="D184" s="17" t="s">
        <v>38</v>
      </c>
      <c r="E184" s="17" t="s">
        <v>515</v>
      </c>
      <c r="F184" s="17" t="s">
        <v>49</v>
      </c>
      <c r="G184" s="18">
        <v>687662</v>
      </c>
      <c r="H184" s="18">
        <v>235155</v>
      </c>
      <c r="I184" s="18">
        <v>409</v>
      </c>
      <c r="J184" s="15" t="str">
        <f t="shared" si="4"/>
        <v>▲</v>
      </c>
      <c r="K184" s="15" t="str">
        <f t="shared" si="5"/>
        <v>▲</v>
      </c>
      <c r="L184" s="19" t="s">
        <v>50</v>
      </c>
      <c r="M184" s="20" t="s">
        <v>42</v>
      </c>
      <c r="N184" s="20">
        <v>0</v>
      </c>
    </row>
    <row r="185" spans="1:14" x14ac:dyDescent="0.25">
      <c r="A185" s="17">
        <v>85063073</v>
      </c>
      <c r="B185" s="17" t="s">
        <v>517</v>
      </c>
      <c r="C185" s="17" t="s">
        <v>518</v>
      </c>
      <c r="D185" s="17" t="s">
        <v>38</v>
      </c>
      <c r="E185" s="17" t="s">
        <v>517</v>
      </c>
      <c r="F185" s="17" t="s">
        <v>79</v>
      </c>
      <c r="G185" s="18">
        <v>752563</v>
      </c>
      <c r="H185" s="18">
        <v>262237</v>
      </c>
      <c r="I185" s="18">
        <v>403</v>
      </c>
      <c r="J185" s="15" t="str">
        <f t="shared" si="4"/>
        <v>▲</v>
      </c>
      <c r="K185" s="15" t="str">
        <f t="shared" si="5"/>
        <v>▲</v>
      </c>
      <c r="L185" s="19" t="s">
        <v>50</v>
      </c>
      <c r="M185" s="20">
        <v>0</v>
      </c>
      <c r="N185" s="20">
        <v>0</v>
      </c>
    </row>
    <row r="186" spans="1:14" x14ac:dyDescent="0.25">
      <c r="A186" s="17">
        <v>85003061</v>
      </c>
      <c r="B186" s="17" t="s">
        <v>519</v>
      </c>
      <c r="C186" s="17" t="s">
        <v>520</v>
      </c>
      <c r="D186" s="17" t="s">
        <v>38</v>
      </c>
      <c r="E186" s="17" t="s">
        <v>519</v>
      </c>
      <c r="F186" s="17" t="s">
        <v>40</v>
      </c>
      <c r="G186" s="18">
        <v>646811</v>
      </c>
      <c r="H186" s="18">
        <v>260916</v>
      </c>
      <c r="I186" s="18">
        <v>414</v>
      </c>
      <c r="J186" s="15" t="str">
        <f t="shared" si="4"/>
        <v>▲</v>
      </c>
      <c r="K186" s="15" t="str">
        <f t="shared" si="5"/>
        <v>▲</v>
      </c>
      <c r="L186" s="19" t="s">
        <v>50</v>
      </c>
      <c r="M186" s="20">
        <v>0</v>
      </c>
      <c r="N186" s="20">
        <v>0</v>
      </c>
    </row>
    <row r="187" spans="1:14" x14ac:dyDescent="0.25">
      <c r="A187" s="17">
        <v>85083196</v>
      </c>
      <c r="B187" s="17" t="s">
        <v>521</v>
      </c>
      <c r="C187" s="17" t="s">
        <v>522</v>
      </c>
      <c r="D187" s="17" t="s">
        <v>523</v>
      </c>
      <c r="E187" s="17" t="s">
        <v>521</v>
      </c>
      <c r="F187" s="17" t="s">
        <v>210</v>
      </c>
      <c r="G187" s="18">
        <v>666020</v>
      </c>
      <c r="H187" s="18">
        <v>207746</v>
      </c>
      <c r="I187" s="18">
        <v>442</v>
      </c>
      <c r="J187" s="15" t="str">
        <f t="shared" si="4"/>
        <v>▲</v>
      </c>
      <c r="K187" s="15" t="str">
        <f t="shared" si="5"/>
        <v>▲</v>
      </c>
      <c r="L187" s="19" t="s">
        <v>50</v>
      </c>
      <c r="M187" s="20">
        <v>0</v>
      </c>
      <c r="N187" s="20">
        <v>0</v>
      </c>
    </row>
    <row r="188" spans="1:14" x14ac:dyDescent="0.25">
      <c r="A188" s="17">
        <v>85034033</v>
      </c>
      <c r="B188" s="17" t="s">
        <v>524</v>
      </c>
      <c r="C188" s="17" t="s">
        <v>525</v>
      </c>
      <c r="D188" s="17" t="s">
        <v>38</v>
      </c>
      <c r="E188" s="17" t="s">
        <v>526</v>
      </c>
      <c r="F188" s="17" t="s">
        <v>49</v>
      </c>
      <c r="G188" s="18">
        <v>680812</v>
      </c>
      <c r="H188" s="18">
        <v>270616</v>
      </c>
      <c r="I188" s="18">
        <v>393</v>
      </c>
      <c r="J188" s="15" t="str">
        <f t="shared" si="4"/>
        <v>▲</v>
      </c>
      <c r="K188" s="15" t="str">
        <f t="shared" si="5"/>
        <v>▲</v>
      </c>
      <c r="L188" s="19" t="s">
        <v>41</v>
      </c>
      <c r="M188" s="20" t="s">
        <v>42</v>
      </c>
      <c r="N188" s="20">
        <v>0</v>
      </c>
    </row>
    <row r="189" spans="1:14" x14ac:dyDescent="0.25">
      <c r="A189" s="17">
        <v>85021048</v>
      </c>
      <c r="B189" s="17" t="s">
        <v>527</v>
      </c>
      <c r="C189" s="17" t="s">
        <v>528</v>
      </c>
      <c r="D189" s="17" t="s">
        <v>38</v>
      </c>
      <c r="E189" s="17" t="s">
        <v>527</v>
      </c>
      <c r="F189" s="17" t="s">
        <v>40</v>
      </c>
      <c r="G189" s="18">
        <v>651876</v>
      </c>
      <c r="H189" s="18">
        <v>248833</v>
      </c>
      <c r="I189" s="18">
        <v>400</v>
      </c>
      <c r="J189" s="15" t="str">
        <f t="shared" si="4"/>
        <v>▲</v>
      </c>
      <c r="K189" s="15" t="str">
        <f t="shared" si="5"/>
        <v>▲</v>
      </c>
      <c r="L189" s="19" t="s">
        <v>41</v>
      </c>
      <c r="M189" s="20">
        <v>0</v>
      </c>
      <c r="N189" s="20">
        <v>0</v>
      </c>
    </row>
    <row r="190" spans="1:14" x14ac:dyDescent="0.25">
      <c r="A190" s="17">
        <v>85082925</v>
      </c>
      <c r="B190" s="17" t="s">
        <v>529</v>
      </c>
      <c r="C190" s="17" t="s">
        <v>530</v>
      </c>
      <c r="D190" s="17" t="s">
        <v>168</v>
      </c>
      <c r="E190" s="17" t="s">
        <v>531</v>
      </c>
      <c r="F190" s="17" t="s">
        <v>210</v>
      </c>
      <c r="G190" s="18">
        <v>635440</v>
      </c>
      <c r="H190" s="18">
        <v>219835</v>
      </c>
      <c r="I190" s="18">
        <v>613</v>
      </c>
      <c r="J190" s="15" t="str">
        <f t="shared" si="4"/>
        <v>▲</v>
      </c>
      <c r="K190" s="15" t="str">
        <f t="shared" si="5"/>
        <v>▲</v>
      </c>
      <c r="L190" s="19" t="s">
        <v>50</v>
      </c>
      <c r="M190" s="20">
        <v>0</v>
      </c>
      <c r="N190" s="20">
        <v>0</v>
      </c>
    </row>
    <row r="191" spans="1:14" x14ac:dyDescent="0.25">
      <c r="A191" s="17">
        <v>85081877</v>
      </c>
      <c r="B191" s="17" t="s">
        <v>532</v>
      </c>
      <c r="C191" s="17" t="s">
        <v>533</v>
      </c>
      <c r="D191" s="17" t="s">
        <v>168</v>
      </c>
      <c r="E191" s="17" t="s">
        <v>532</v>
      </c>
      <c r="F191" s="17" t="s">
        <v>45</v>
      </c>
      <c r="G191" s="18">
        <v>630668</v>
      </c>
      <c r="H191" s="18">
        <v>218257</v>
      </c>
      <c r="I191" s="18">
        <v>638</v>
      </c>
      <c r="J191" s="15" t="str">
        <f t="shared" si="4"/>
        <v>▲</v>
      </c>
      <c r="K191" s="15" t="str">
        <f t="shared" si="5"/>
        <v>▲</v>
      </c>
      <c r="L191" s="19" t="s">
        <v>50</v>
      </c>
      <c r="M191" s="20">
        <v>0</v>
      </c>
      <c r="N191" s="20">
        <v>0</v>
      </c>
    </row>
    <row r="192" spans="1:14" x14ac:dyDescent="0.25">
      <c r="A192" s="17">
        <v>85091710</v>
      </c>
      <c r="B192" s="17" t="s">
        <v>534</v>
      </c>
      <c r="C192" s="17" t="s">
        <v>535</v>
      </c>
      <c r="D192" s="17" t="s">
        <v>95</v>
      </c>
      <c r="E192" s="17" t="s">
        <v>264</v>
      </c>
      <c r="F192" s="17" t="s">
        <v>96</v>
      </c>
      <c r="G192" s="18">
        <v>735081</v>
      </c>
      <c r="H192" s="18">
        <v>181987</v>
      </c>
      <c r="I192" s="18">
        <v>698</v>
      </c>
      <c r="J192" s="15" t="str">
        <f t="shared" si="4"/>
        <v>▲</v>
      </c>
      <c r="K192" s="15" t="str">
        <f t="shared" si="5"/>
        <v>▲</v>
      </c>
      <c r="L192" s="19" t="s">
        <v>50</v>
      </c>
      <c r="M192" s="20" t="s">
        <v>42</v>
      </c>
      <c r="N192" s="20">
        <v>0</v>
      </c>
    </row>
    <row r="193" spans="1:14" x14ac:dyDescent="0.25">
      <c r="A193" s="17">
        <v>85044834</v>
      </c>
      <c r="B193" s="17" t="s">
        <v>536</v>
      </c>
      <c r="C193" s="17" t="s">
        <v>537</v>
      </c>
      <c r="D193" s="17" t="s">
        <v>168</v>
      </c>
      <c r="E193" s="17" t="s">
        <v>536</v>
      </c>
      <c r="F193" s="17" t="s">
        <v>45</v>
      </c>
      <c r="G193" s="18">
        <v>574211</v>
      </c>
      <c r="H193" s="18">
        <v>205475</v>
      </c>
      <c r="I193" s="18">
        <v>438</v>
      </c>
      <c r="J193" s="15" t="str">
        <f t="shared" si="4"/>
        <v>▲</v>
      </c>
      <c r="K193" s="15" t="str">
        <f t="shared" si="5"/>
        <v>▲</v>
      </c>
      <c r="L193" s="19" t="s">
        <v>50</v>
      </c>
      <c r="M193" s="20">
        <v>0</v>
      </c>
      <c r="N193" s="20">
        <v>0</v>
      </c>
    </row>
    <row r="194" spans="1:14" x14ac:dyDescent="0.25">
      <c r="A194" s="17">
        <v>85074922</v>
      </c>
      <c r="B194" s="17" t="s">
        <v>538</v>
      </c>
      <c r="C194" s="17" t="s">
        <v>539</v>
      </c>
      <c r="D194" s="17" t="s">
        <v>168</v>
      </c>
      <c r="E194" s="17" t="s">
        <v>540</v>
      </c>
      <c r="F194" s="17" t="s">
        <v>45</v>
      </c>
      <c r="G194" s="18">
        <v>632921</v>
      </c>
      <c r="H194" s="18">
        <v>171122</v>
      </c>
      <c r="I194" s="18">
        <v>567</v>
      </c>
      <c r="J194" s="15" t="str">
        <f t="shared" si="4"/>
        <v>▲</v>
      </c>
      <c r="K194" s="15" t="str">
        <f t="shared" si="5"/>
        <v>▲</v>
      </c>
      <c r="L194" s="19" t="s">
        <v>50</v>
      </c>
      <c r="M194" s="20" t="s">
        <v>42</v>
      </c>
      <c r="N194" s="20">
        <v>0</v>
      </c>
    </row>
    <row r="195" spans="1:14" x14ac:dyDescent="0.25">
      <c r="A195" s="17">
        <v>85074930</v>
      </c>
      <c r="B195" s="17" t="s">
        <v>541</v>
      </c>
      <c r="C195" s="17" t="s">
        <v>542</v>
      </c>
      <c r="D195" s="17" t="s">
        <v>168</v>
      </c>
      <c r="E195" s="17" t="s">
        <v>540</v>
      </c>
      <c r="F195" s="17" t="s">
        <v>45</v>
      </c>
      <c r="G195" s="18">
        <v>631582</v>
      </c>
      <c r="H195" s="18">
        <v>170239</v>
      </c>
      <c r="I195" s="18">
        <v>564</v>
      </c>
      <c r="J195" s="15" t="str">
        <f t="shared" si="4"/>
        <v>▲</v>
      </c>
      <c r="K195" s="15" t="str">
        <f t="shared" si="5"/>
        <v>▲</v>
      </c>
      <c r="L195" s="19" t="s">
        <v>50</v>
      </c>
      <c r="M195" s="20">
        <v>0</v>
      </c>
      <c r="N195" s="20">
        <v>0</v>
      </c>
    </row>
    <row r="196" spans="1:14" x14ac:dyDescent="0.25">
      <c r="A196" s="17">
        <v>85003004</v>
      </c>
      <c r="B196" s="17" t="s">
        <v>543</v>
      </c>
      <c r="C196" s="17" t="s">
        <v>544</v>
      </c>
      <c r="D196" s="17" t="s">
        <v>38</v>
      </c>
      <c r="E196" s="17" t="s">
        <v>543</v>
      </c>
      <c r="F196" s="17" t="s">
        <v>40</v>
      </c>
      <c r="G196" s="18">
        <v>621496</v>
      </c>
      <c r="H196" s="18">
        <v>265346</v>
      </c>
      <c r="I196" s="18">
        <v>274</v>
      </c>
      <c r="J196" s="15" t="str">
        <f t="shared" ref="J196:J259" si="6">HYPERLINK("http://map.search.ch/"&amp;G196&amp;","&amp;H196,"▲")</f>
        <v>▲</v>
      </c>
      <c r="K196" s="15" t="str">
        <f t="shared" ref="K196:K259" si="7">HYPERLINK("http://map.geo.admin.ch/?crosshair=circle&amp;zoom=8&amp;X="&amp;H196&amp;"&amp;Y="&amp;G196,"▲")</f>
        <v>▲</v>
      </c>
      <c r="L196" s="19" t="s">
        <v>50</v>
      </c>
      <c r="M196" s="20" t="s">
        <v>42</v>
      </c>
      <c r="N196" s="20">
        <v>0</v>
      </c>
    </row>
    <row r="197" spans="1:14" x14ac:dyDescent="0.25">
      <c r="A197" s="17">
        <v>85044024</v>
      </c>
      <c r="B197" s="17" t="s">
        <v>545</v>
      </c>
      <c r="C197" s="17" t="s">
        <v>546</v>
      </c>
      <c r="D197" s="17" t="s">
        <v>38</v>
      </c>
      <c r="E197" s="17" t="s">
        <v>545</v>
      </c>
      <c r="F197" s="17" t="s">
        <v>45</v>
      </c>
      <c r="G197" s="18">
        <v>584534</v>
      </c>
      <c r="H197" s="18">
        <v>208295</v>
      </c>
      <c r="I197" s="18">
        <v>445</v>
      </c>
      <c r="J197" s="15" t="str">
        <f t="shared" si="6"/>
        <v>▲</v>
      </c>
      <c r="K197" s="15" t="str">
        <f t="shared" si="7"/>
        <v>▲</v>
      </c>
      <c r="L197" s="19" t="s">
        <v>50</v>
      </c>
      <c r="M197" s="20">
        <v>0</v>
      </c>
      <c r="N197" s="20">
        <v>0</v>
      </c>
    </row>
    <row r="198" spans="1:14" x14ac:dyDescent="0.25">
      <c r="A198" s="17">
        <v>85033993</v>
      </c>
      <c r="B198" s="17" t="s">
        <v>547</v>
      </c>
      <c r="C198" s="17" t="s">
        <v>548</v>
      </c>
      <c r="D198" s="17" t="s">
        <v>164</v>
      </c>
      <c r="E198" s="17" t="s">
        <v>165</v>
      </c>
      <c r="F198" s="17" t="s">
        <v>100</v>
      </c>
      <c r="G198" s="18">
        <v>697427</v>
      </c>
      <c r="H198" s="18">
        <v>224974</v>
      </c>
      <c r="I198" s="18">
        <v>819</v>
      </c>
      <c r="J198" s="15" t="str">
        <f t="shared" si="6"/>
        <v>▲</v>
      </c>
      <c r="K198" s="15" t="str">
        <f t="shared" si="7"/>
        <v>▲</v>
      </c>
      <c r="L198" s="19" t="s">
        <v>50</v>
      </c>
      <c r="M198" s="20">
        <v>0</v>
      </c>
      <c r="N198" s="20">
        <v>0</v>
      </c>
    </row>
    <row r="199" spans="1:14" x14ac:dyDescent="0.25">
      <c r="A199" s="17">
        <v>85074757</v>
      </c>
      <c r="B199" s="17" t="s">
        <v>549</v>
      </c>
      <c r="C199" s="17" t="s">
        <v>550</v>
      </c>
      <c r="D199" s="17" t="s">
        <v>168</v>
      </c>
      <c r="E199" s="17" t="s">
        <v>549</v>
      </c>
      <c r="F199" s="17" t="s">
        <v>45</v>
      </c>
      <c r="G199" s="18">
        <v>617859</v>
      </c>
      <c r="H199" s="18">
        <v>149383</v>
      </c>
      <c r="I199" s="18">
        <v>1176</v>
      </c>
      <c r="J199" s="15" t="str">
        <f t="shared" si="6"/>
        <v>▲</v>
      </c>
      <c r="K199" s="15" t="str">
        <f t="shared" si="7"/>
        <v>▲</v>
      </c>
      <c r="L199" s="19" t="s">
        <v>50</v>
      </c>
      <c r="M199" s="20">
        <v>0</v>
      </c>
      <c r="N199" s="20">
        <v>0</v>
      </c>
    </row>
    <row r="200" spans="1:14" x14ac:dyDescent="0.25">
      <c r="A200" s="17">
        <v>85044008</v>
      </c>
      <c r="B200" s="17" t="s">
        <v>551</v>
      </c>
      <c r="C200" s="17" t="s">
        <v>552</v>
      </c>
      <c r="D200" s="17" t="s">
        <v>38</v>
      </c>
      <c r="E200" s="17" t="s">
        <v>551</v>
      </c>
      <c r="F200" s="17" t="s">
        <v>143</v>
      </c>
      <c r="G200" s="18">
        <v>581294</v>
      </c>
      <c r="H200" s="18">
        <v>202696</v>
      </c>
      <c r="I200" s="18">
        <v>443</v>
      </c>
      <c r="J200" s="15" t="str">
        <f t="shared" si="6"/>
        <v>▲</v>
      </c>
      <c r="K200" s="15" t="str">
        <f t="shared" si="7"/>
        <v>▲</v>
      </c>
      <c r="L200" s="19" t="s">
        <v>50</v>
      </c>
      <c r="M200" s="20" t="s">
        <v>42</v>
      </c>
      <c r="N200" s="20">
        <v>0</v>
      </c>
    </row>
    <row r="201" spans="1:14" x14ac:dyDescent="0.25">
      <c r="A201" s="17">
        <v>85032003</v>
      </c>
      <c r="B201" s="17" t="s">
        <v>553</v>
      </c>
      <c r="C201" s="17" t="s">
        <v>554</v>
      </c>
      <c r="D201" s="17" t="s">
        <v>38</v>
      </c>
      <c r="E201" s="17" t="s">
        <v>555</v>
      </c>
      <c r="F201" s="17" t="s">
        <v>49</v>
      </c>
      <c r="G201" s="18">
        <v>683862</v>
      </c>
      <c r="H201" s="18">
        <v>242099</v>
      </c>
      <c r="I201" s="18">
        <v>424</v>
      </c>
      <c r="J201" s="15" t="str">
        <f t="shared" si="6"/>
        <v>▲</v>
      </c>
      <c r="K201" s="15" t="str">
        <f t="shared" si="7"/>
        <v>▲</v>
      </c>
      <c r="L201" s="19" t="s">
        <v>50</v>
      </c>
      <c r="M201" s="20">
        <v>0</v>
      </c>
      <c r="N201" s="20">
        <v>0</v>
      </c>
    </row>
    <row r="202" spans="1:14" x14ac:dyDescent="0.25">
      <c r="A202" s="17">
        <v>85035063</v>
      </c>
      <c r="B202" s="17" t="s">
        <v>556</v>
      </c>
      <c r="C202" s="17" t="s">
        <v>557</v>
      </c>
      <c r="D202" s="17" t="s">
        <v>38</v>
      </c>
      <c r="E202" s="17" t="s">
        <v>558</v>
      </c>
      <c r="F202" s="17" t="s">
        <v>40</v>
      </c>
      <c r="G202" s="18">
        <v>669071</v>
      </c>
      <c r="H202" s="18">
        <v>254017</v>
      </c>
      <c r="I202" s="18">
        <v>393</v>
      </c>
      <c r="J202" s="15" t="str">
        <f t="shared" si="6"/>
        <v>▲</v>
      </c>
      <c r="K202" s="15" t="str">
        <f t="shared" si="7"/>
        <v>▲</v>
      </c>
      <c r="L202" s="19" t="s">
        <v>50</v>
      </c>
      <c r="M202" s="20" t="s">
        <v>42</v>
      </c>
      <c r="N202" s="20">
        <v>0</v>
      </c>
    </row>
    <row r="203" spans="1:14" x14ac:dyDescent="0.25">
      <c r="A203" s="17">
        <v>85080846</v>
      </c>
      <c r="B203" s="17" t="s">
        <v>559</v>
      </c>
      <c r="C203" s="17" t="s">
        <v>560</v>
      </c>
      <c r="D203" s="17" t="s">
        <v>168</v>
      </c>
      <c r="E203" s="17" t="s">
        <v>561</v>
      </c>
      <c r="F203" s="17" t="s">
        <v>45</v>
      </c>
      <c r="G203" s="18">
        <v>610746</v>
      </c>
      <c r="H203" s="18">
        <v>214730</v>
      </c>
      <c r="I203" s="18">
        <v>509</v>
      </c>
      <c r="J203" s="15" t="str">
        <f t="shared" si="6"/>
        <v>▲</v>
      </c>
      <c r="K203" s="15" t="str">
        <f t="shared" si="7"/>
        <v>▲</v>
      </c>
      <c r="L203" s="19" t="s">
        <v>50</v>
      </c>
      <c r="M203" s="20">
        <v>0</v>
      </c>
      <c r="N203" s="20">
        <v>0</v>
      </c>
    </row>
    <row r="204" spans="1:14" x14ac:dyDescent="0.25">
      <c r="A204" s="17">
        <v>85090688</v>
      </c>
      <c r="B204" s="17" t="s">
        <v>562</v>
      </c>
      <c r="C204" s="17" t="s">
        <v>563</v>
      </c>
      <c r="D204" s="17" t="s">
        <v>95</v>
      </c>
      <c r="E204" s="17" t="s">
        <v>564</v>
      </c>
      <c r="F204" s="17" t="s">
        <v>96</v>
      </c>
      <c r="G204" s="18">
        <v>786176</v>
      </c>
      <c r="H204" s="18">
        <v>193796</v>
      </c>
      <c r="I204" s="18">
        <v>1191</v>
      </c>
      <c r="J204" s="15" t="str">
        <f t="shared" si="6"/>
        <v>▲</v>
      </c>
      <c r="K204" s="15" t="str">
        <f t="shared" si="7"/>
        <v>▲</v>
      </c>
      <c r="L204" s="19" t="s">
        <v>50</v>
      </c>
      <c r="M204" s="20">
        <v>0</v>
      </c>
      <c r="N204" s="20">
        <v>0</v>
      </c>
    </row>
    <row r="205" spans="1:14" x14ac:dyDescent="0.25">
      <c r="A205" s="17">
        <v>85090951</v>
      </c>
      <c r="B205" s="17" t="s">
        <v>565</v>
      </c>
      <c r="C205" s="17" t="s">
        <v>566</v>
      </c>
      <c r="D205" s="17" t="s">
        <v>95</v>
      </c>
      <c r="E205" s="17" t="s">
        <v>564</v>
      </c>
      <c r="F205" s="17" t="s">
        <v>96</v>
      </c>
      <c r="G205" s="18">
        <v>786475</v>
      </c>
      <c r="H205" s="18">
        <v>192313</v>
      </c>
      <c r="I205" s="18">
        <v>1281</v>
      </c>
      <c r="J205" s="15" t="str">
        <f t="shared" si="6"/>
        <v>▲</v>
      </c>
      <c r="K205" s="15" t="str">
        <f t="shared" si="7"/>
        <v>▲</v>
      </c>
      <c r="L205" s="19" t="s">
        <v>50</v>
      </c>
      <c r="M205" s="20">
        <v>0</v>
      </c>
      <c r="N205" s="20">
        <v>0</v>
      </c>
    </row>
    <row r="206" spans="1:14" x14ac:dyDescent="0.25">
      <c r="A206" s="17">
        <v>85033084</v>
      </c>
      <c r="B206" s="17" t="s">
        <v>567</v>
      </c>
      <c r="C206" s="17" t="s">
        <v>568</v>
      </c>
      <c r="D206" s="17" t="s">
        <v>38</v>
      </c>
      <c r="E206" s="17" t="s">
        <v>567</v>
      </c>
      <c r="F206" s="17" t="s">
        <v>49</v>
      </c>
      <c r="G206" s="18">
        <v>686366</v>
      </c>
      <c r="H206" s="18">
        <v>255943</v>
      </c>
      <c r="I206" s="18">
        <v>447</v>
      </c>
      <c r="J206" s="15" t="str">
        <f t="shared" si="6"/>
        <v>▲</v>
      </c>
      <c r="K206" s="15" t="str">
        <f t="shared" si="7"/>
        <v>▲</v>
      </c>
      <c r="L206" s="19" t="s">
        <v>50</v>
      </c>
      <c r="M206" s="20" t="s">
        <v>42</v>
      </c>
      <c r="N206" s="20">
        <v>0</v>
      </c>
    </row>
    <row r="207" spans="1:14" x14ac:dyDescent="0.25">
      <c r="A207" s="17">
        <v>85002923</v>
      </c>
      <c r="B207" s="17" t="s">
        <v>569</v>
      </c>
      <c r="C207" s="17" t="s">
        <v>570</v>
      </c>
      <c r="D207" s="17" t="s">
        <v>113</v>
      </c>
      <c r="E207" s="17" t="s">
        <v>111</v>
      </c>
      <c r="F207" s="17" t="s">
        <v>114</v>
      </c>
      <c r="G207" s="18">
        <v>619370</v>
      </c>
      <c r="H207" s="18">
        <v>239209</v>
      </c>
      <c r="I207" s="18">
        <v>484</v>
      </c>
      <c r="J207" s="15" t="str">
        <f t="shared" si="6"/>
        <v>▲</v>
      </c>
      <c r="K207" s="15" t="str">
        <f t="shared" si="7"/>
        <v>▲</v>
      </c>
      <c r="L207" s="19" t="s">
        <v>50</v>
      </c>
      <c r="M207" s="20">
        <v>0</v>
      </c>
      <c r="N207" s="20">
        <v>0</v>
      </c>
    </row>
    <row r="208" spans="1:14" x14ac:dyDescent="0.25">
      <c r="A208" s="17">
        <v>85082024</v>
      </c>
      <c r="B208" s="17" t="s">
        <v>571</v>
      </c>
      <c r="C208" s="17" t="s">
        <v>572</v>
      </c>
      <c r="D208" s="17" t="s">
        <v>38</v>
      </c>
      <c r="E208" s="17" t="s">
        <v>571</v>
      </c>
      <c r="F208" s="17" t="s">
        <v>45</v>
      </c>
      <c r="G208" s="18">
        <v>613928</v>
      </c>
      <c r="H208" s="18">
        <v>192191</v>
      </c>
      <c r="I208" s="18">
        <v>663</v>
      </c>
      <c r="J208" s="15" t="str">
        <f t="shared" si="6"/>
        <v>▲</v>
      </c>
      <c r="K208" s="15" t="str">
        <f t="shared" si="7"/>
        <v>▲</v>
      </c>
      <c r="L208" s="19" t="s">
        <v>50</v>
      </c>
      <c r="M208" s="20">
        <v>0</v>
      </c>
      <c r="N208" s="20">
        <v>0</v>
      </c>
    </row>
    <row r="209" spans="1:14" x14ac:dyDescent="0.25">
      <c r="A209" s="17">
        <v>85061283</v>
      </c>
      <c r="B209" s="17" t="s">
        <v>573</v>
      </c>
      <c r="C209" s="17" t="s">
        <v>574</v>
      </c>
      <c r="D209" s="17" t="s">
        <v>38</v>
      </c>
      <c r="E209" s="17" t="s">
        <v>575</v>
      </c>
      <c r="F209" s="17" t="s">
        <v>79</v>
      </c>
      <c r="G209" s="18">
        <v>730977</v>
      </c>
      <c r="H209" s="18">
        <v>279068</v>
      </c>
      <c r="I209" s="18">
        <v>402</v>
      </c>
      <c r="J209" s="15" t="str">
        <f t="shared" si="6"/>
        <v>▲</v>
      </c>
      <c r="K209" s="15" t="str">
        <f t="shared" si="7"/>
        <v>▲</v>
      </c>
      <c r="L209" s="19" t="s">
        <v>50</v>
      </c>
      <c r="M209" s="20" t="s">
        <v>42</v>
      </c>
      <c r="N209" s="20">
        <v>0</v>
      </c>
    </row>
    <row r="210" spans="1:14" x14ac:dyDescent="0.25">
      <c r="A210" s="17">
        <v>85090647</v>
      </c>
      <c r="B210" s="17" t="s">
        <v>576</v>
      </c>
      <c r="C210" s="17" t="s">
        <v>577</v>
      </c>
      <c r="D210" s="17" t="s">
        <v>95</v>
      </c>
      <c r="E210" s="17" t="s">
        <v>576</v>
      </c>
      <c r="F210" s="17" t="s">
        <v>96</v>
      </c>
      <c r="G210" s="18">
        <v>777713</v>
      </c>
      <c r="H210" s="18">
        <v>198551</v>
      </c>
      <c r="I210" s="18">
        <v>810</v>
      </c>
      <c r="J210" s="15" t="str">
        <f t="shared" si="6"/>
        <v>▲</v>
      </c>
      <c r="K210" s="15" t="str">
        <f t="shared" si="7"/>
        <v>▲</v>
      </c>
      <c r="L210" s="19" t="s">
        <v>50</v>
      </c>
      <c r="M210" s="20">
        <v>0</v>
      </c>
      <c r="N210" s="20">
        <v>0</v>
      </c>
    </row>
    <row r="211" spans="1:14" x14ac:dyDescent="0.25">
      <c r="A211" s="17">
        <v>85043141</v>
      </c>
      <c r="B211" s="17" t="s">
        <v>578</v>
      </c>
      <c r="C211" s="17" t="s">
        <v>579</v>
      </c>
      <c r="D211" s="17" t="s">
        <v>59</v>
      </c>
      <c r="E211" s="17" t="s">
        <v>578</v>
      </c>
      <c r="F211" s="17" t="s">
        <v>291</v>
      </c>
      <c r="G211" s="18">
        <v>553493</v>
      </c>
      <c r="H211" s="18">
        <v>216493</v>
      </c>
      <c r="I211" s="18">
        <v>994</v>
      </c>
      <c r="J211" s="15" t="str">
        <f t="shared" si="6"/>
        <v>▲</v>
      </c>
      <c r="K211" s="15" t="str">
        <f t="shared" si="7"/>
        <v>▲</v>
      </c>
      <c r="L211" s="19" t="s">
        <v>41</v>
      </c>
      <c r="M211" s="20" t="s">
        <v>42</v>
      </c>
      <c r="N211" s="20">
        <v>0</v>
      </c>
    </row>
    <row r="212" spans="1:14" x14ac:dyDescent="0.25">
      <c r="A212" s="17">
        <v>85001784</v>
      </c>
      <c r="B212" s="17" t="s">
        <v>580</v>
      </c>
      <c r="C212" s="17" t="s">
        <v>581</v>
      </c>
      <c r="D212" s="17" t="s">
        <v>63</v>
      </c>
      <c r="E212" s="17" t="s">
        <v>580</v>
      </c>
      <c r="F212" s="17" t="s">
        <v>45</v>
      </c>
      <c r="G212" s="18">
        <v>558728</v>
      </c>
      <c r="H212" s="18">
        <v>221445</v>
      </c>
      <c r="I212" s="18">
        <v>1005</v>
      </c>
      <c r="J212" s="15" t="str">
        <f t="shared" si="6"/>
        <v>▲</v>
      </c>
      <c r="K212" s="15" t="str">
        <f t="shared" si="7"/>
        <v>▲</v>
      </c>
      <c r="L212" s="19" t="s">
        <v>50</v>
      </c>
      <c r="M212" s="20">
        <v>0</v>
      </c>
      <c r="N212" s="20">
        <v>0</v>
      </c>
    </row>
    <row r="213" spans="1:14" x14ac:dyDescent="0.25">
      <c r="A213" s="17">
        <v>85032201</v>
      </c>
      <c r="B213" s="17" t="s">
        <v>582</v>
      </c>
      <c r="C213" s="17" t="s">
        <v>583</v>
      </c>
      <c r="D213" s="17" t="s">
        <v>38</v>
      </c>
      <c r="E213" s="17" t="s">
        <v>582</v>
      </c>
      <c r="F213" s="17" t="s">
        <v>100</v>
      </c>
      <c r="G213" s="18">
        <v>707162</v>
      </c>
      <c r="H213" s="18">
        <v>227534</v>
      </c>
      <c r="I213" s="18">
        <v>417</v>
      </c>
      <c r="J213" s="15" t="str">
        <f t="shared" si="6"/>
        <v>▲</v>
      </c>
      <c r="K213" s="15" t="str">
        <f t="shared" si="7"/>
        <v>▲</v>
      </c>
      <c r="L213" s="19" t="s">
        <v>50</v>
      </c>
      <c r="M213" s="20">
        <v>0</v>
      </c>
      <c r="N213" s="20">
        <v>0</v>
      </c>
    </row>
    <row r="214" spans="1:14" x14ac:dyDescent="0.25">
      <c r="A214" s="17">
        <v>85090027</v>
      </c>
      <c r="B214" s="17" t="s">
        <v>584</v>
      </c>
      <c r="C214" s="17" t="s">
        <v>585</v>
      </c>
      <c r="D214" s="17" t="s">
        <v>38</v>
      </c>
      <c r="E214" s="17" t="s">
        <v>584</v>
      </c>
      <c r="F214" s="17" t="s">
        <v>96</v>
      </c>
      <c r="G214" s="18">
        <v>760968</v>
      </c>
      <c r="H214" s="18">
        <v>203988</v>
      </c>
      <c r="I214" s="18">
        <v>523</v>
      </c>
      <c r="J214" s="15" t="str">
        <f t="shared" si="6"/>
        <v>▲</v>
      </c>
      <c r="K214" s="15" t="str">
        <f t="shared" si="7"/>
        <v>▲</v>
      </c>
      <c r="L214" s="19" t="s">
        <v>150</v>
      </c>
      <c r="M214" s="20" t="s">
        <v>42</v>
      </c>
      <c r="N214" s="20" t="s">
        <v>42</v>
      </c>
    </row>
    <row r="215" spans="1:14" x14ac:dyDescent="0.25">
      <c r="A215" s="17">
        <v>85081000</v>
      </c>
      <c r="B215" s="17" t="s">
        <v>586</v>
      </c>
      <c r="C215" s="17" t="s">
        <v>587</v>
      </c>
      <c r="D215" s="17" t="s">
        <v>38</v>
      </c>
      <c r="E215" s="17" t="s">
        <v>586</v>
      </c>
      <c r="F215" s="17" t="s">
        <v>45</v>
      </c>
      <c r="G215" s="18">
        <v>626215</v>
      </c>
      <c r="H215" s="18">
        <v>229654</v>
      </c>
      <c r="I215" s="18">
        <v>472</v>
      </c>
      <c r="J215" s="15" t="str">
        <f t="shared" si="6"/>
        <v>▲</v>
      </c>
      <c r="K215" s="15" t="str">
        <f t="shared" si="7"/>
        <v>▲</v>
      </c>
      <c r="L215" s="19" t="s">
        <v>50</v>
      </c>
      <c r="M215" s="20">
        <v>0</v>
      </c>
      <c r="N215" s="20">
        <v>0</v>
      </c>
    </row>
    <row r="216" spans="1:14" x14ac:dyDescent="0.25">
      <c r="A216" s="17">
        <v>85081513</v>
      </c>
      <c r="B216" s="17" t="s">
        <v>588</v>
      </c>
      <c r="C216" s="17" t="s">
        <v>589</v>
      </c>
      <c r="D216" s="17" t="s">
        <v>590</v>
      </c>
      <c r="E216" s="17" t="s">
        <v>586</v>
      </c>
      <c r="F216" s="17" t="s">
        <v>45</v>
      </c>
      <c r="G216" s="18">
        <v>626019</v>
      </c>
      <c r="H216" s="18">
        <v>230487</v>
      </c>
      <c r="I216" s="18">
        <v>470</v>
      </c>
      <c r="J216" s="15" t="str">
        <f t="shared" si="6"/>
        <v>▲</v>
      </c>
      <c r="K216" s="15" t="str">
        <f t="shared" si="7"/>
        <v>▲</v>
      </c>
      <c r="L216" s="19" t="s">
        <v>50</v>
      </c>
      <c r="M216" s="20">
        <v>0</v>
      </c>
      <c r="N216" s="20">
        <v>0</v>
      </c>
    </row>
    <row r="217" spans="1:14" x14ac:dyDescent="0.25">
      <c r="A217" s="17">
        <v>85081448</v>
      </c>
      <c r="B217" s="17" t="s">
        <v>591</v>
      </c>
      <c r="C217" s="17" t="s">
        <v>592</v>
      </c>
      <c r="D217" s="17" t="s">
        <v>38</v>
      </c>
      <c r="E217" s="17" t="s">
        <v>586</v>
      </c>
      <c r="F217" s="17" t="s">
        <v>45</v>
      </c>
      <c r="G217" s="18">
        <v>625107</v>
      </c>
      <c r="H217" s="18">
        <v>229371</v>
      </c>
      <c r="I217" s="18">
        <v>468</v>
      </c>
      <c r="J217" s="15" t="str">
        <f t="shared" si="6"/>
        <v>▲</v>
      </c>
      <c r="K217" s="15" t="str">
        <f t="shared" si="7"/>
        <v>▲</v>
      </c>
      <c r="L217" s="19" t="s">
        <v>150</v>
      </c>
      <c r="M217" s="20" t="s">
        <v>42</v>
      </c>
      <c r="N217" s="20">
        <v>0</v>
      </c>
    </row>
    <row r="218" spans="1:14" x14ac:dyDescent="0.25">
      <c r="A218" s="17">
        <v>85192229</v>
      </c>
      <c r="B218" s="17" t="s">
        <v>593</v>
      </c>
      <c r="C218" s="17" t="s">
        <v>594</v>
      </c>
      <c r="D218" s="17" t="s">
        <v>590</v>
      </c>
      <c r="E218" s="17" t="s">
        <v>586</v>
      </c>
      <c r="F218" s="17" t="s">
        <v>45</v>
      </c>
      <c r="G218" s="18">
        <v>625688</v>
      </c>
      <c r="H218" s="18">
        <v>230707</v>
      </c>
      <c r="I218" s="18">
        <v>462</v>
      </c>
      <c r="J218" s="15" t="str">
        <f t="shared" si="6"/>
        <v>▲</v>
      </c>
      <c r="K218" s="15" t="str">
        <f t="shared" si="7"/>
        <v>▲</v>
      </c>
      <c r="L218" s="19" t="s">
        <v>50</v>
      </c>
      <c r="M218" s="20">
        <v>0</v>
      </c>
      <c r="N218" s="20">
        <v>0</v>
      </c>
    </row>
    <row r="219" spans="1:14" x14ac:dyDescent="0.25">
      <c r="A219" s="17">
        <v>85191536</v>
      </c>
      <c r="B219" s="17" t="s">
        <v>595</v>
      </c>
      <c r="C219" s="17" t="s">
        <v>596</v>
      </c>
      <c r="D219" s="17" t="s">
        <v>590</v>
      </c>
      <c r="E219" s="17" t="s">
        <v>586</v>
      </c>
      <c r="F219" s="17" t="s">
        <v>45</v>
      </c>
      <c r="G219" s="18">
        <v>626453</v>
      </c>
      <c r="H219" s="18">
        <v>231078</v>
      </c>
      <c r="I219" s="18">
        <v>459</v>
      </c>
      <c r="J219" s="15" t="str">
        <f t="shared" si="6"/>
        <v>▲</v>
      </c>
      <c r="K219" s="15" t="str">
        <f t="shared" si="7"/>
        <v>▲</v>
      </c>
      <c r="L219" s="19" t="s">
        <v>50</v>
      </c>
      <c r="M219" s="20">
        <v>0</v>
      </c>
      <c r="N219" s="20">
        <v>0</v>
      </c>
    </row>
    <row r="220" spans="1:14" x14ac:dyDescent="0.25">
      <c r="A220" s="17">
        <v>85072991</v>
      </c>
      <c r="B220" s="17" t="s">
        <v>597</v>
      </c>
      <c r="C220" s="17" t="s">
        <v>598</v>
      </c>
      <c r="D220" s="17" t="s">
        <v>168</v>
      </c>
      <c r="E220" s="17" t="s">
        <v>511</v>
      </c>
      <c r="F220" s="17" t="s">
        <v>45</v>
      </c>
      <c r="G220" s="18">
        <v>616213</v>
      </c>
      <c r="H220" s="18">
        <v>171129</v>
      </c>
      <c r="I220" s="18">
        <v>625</v>
      </c>
      <c r="J220" s="15" t="str">
        <f t="shared" si="6"/>
        <v>▲</v>
      </c>
      <c r="K220" s="15" t="str">
        <f t="shared" si="7"/>
        <v>▲</v>
      </c>
      <c r="L220" s="19" t="s">
        <v>50</v>
      </c>
      <c r="M220" s="20">
        <v>0</v>
      </c>
      <c r="N220" s="20">
        <v>0</v>
      </c>
    </row>
    <row r="221" spans="1:14" x14ac:dyDescent="0.25">
      <c r="A221" s="17">
        <v>85003228</v>
      </c>
      <c r="B221" s="17" t="s">
        <v>599</v>
      </c>
      <c r="C221" s="17" t="s">
        <v>600</v>
      </c>
      <c r="D221" s="17" t="s">
        <v>38</v>
      </c>
      <c r="E221" s="17" t="s">
        <v>599</v>
      </c>
      <c r="F221" s="17" t="s">
        <v>40</v>
      </c>
      <c r="G221" s="18">
        <v>646862</v>
      </c>
      <c r="H221" s="18">
        <v>267858</v>
      </c>
      <c r="I221" s="18">
        <v>318</v>
      </c>
      <c r="J221" s="15" t="str">
        <f t="shared" si="6"/>
        <v>▲</v>
      </c>
      <c r="K221" s="15" t="str">
        <f t="shared" si="7"/>
        <v>▲</v>
      </c>
      <c r="L221" s="19" t="s">
        <v>50</v>
      </c>
      <c r="M221" s="20">
        <v>0</v>
      </c>
      <c r="N221" s="20">
        <v>0</v>
      </c>
    </row>
    <row r="222" spans="1:14" x14ac:dyDescent="0.25">
      <c r="A222" s="17">
        <v>85011288</v>
      </c>
      <c r="B222" s="17" t="s">
        <v>601</v>
      </c>
      <c r="C222" s="17" t="s">
        <v>602</v>
      </c>
      <c r="D222" s="17" t="s">
        <v>59</v>
      </c>
      <c r="E222" s="17" t="s">
        <v>603</v>
      </c>
      <c r="F222" s="17" t="s">
        <v>60</v>
      </c>
      <c r="G222" s="18">
        <v>536498</v>
      </c>
      <c r="H222" s="18">
        <v>152888</v>
      </c>
      <c r="I222" s="18">
        <v>447</v>
      </c>
      <c r="J222" s="15" t="str">
        <f t="shared" si="6"/>
        <v>▲</v>
      </c>
      <c r="K222" s="15" t="str">
        <f t="shared" si="7"/>
        <v>▲</v>
      </c>
      <c r="L222" s="19" t="s">
        <v>50</v>
      </c>
      <c r="M222" s="20" t="s">
        <v>42</v>
      </c>
      <c r="N222" s="20">
        <v>0</v>
      </c>
    </row>
    <row r="223" spans="1:14" x14ac:dyDescent="0.25">
      <c r="A223" s="17">
        <v>85010496</v>
      </c>
      <c r="B223" s="17" t="s">
        <v>604</v>
      </c>
      <c r="C223" s="17" t="s">
        <v>605</v>
      </c>
      <c r="D223" s="17" t="s">
        <v>59</v>
      </c>
      <c r="E223" s="17" t="s">
        <v>606</v>
      </c>
      <c r="F223" s="17" t="s">
        <v>60</v>
      </c>
      <c r="G223" s="18">
        <v>530998</v>
      </c>
      <c r="H223" s="18">
        <v>153269</v>
      </c>
      <c r="I223" s="18">
        <v>395</v>
      </c>
      <c r="J223" s="15" t="str">
        <f t="shared" si="6"/>
        <v>▲</v>
      </c>
      <c r="K223" s="15" t="str">
        <f t="shared" si="7"/>
        <v>▲</v>
      </c>
      <c r="L223" s="19" t="s">
        <v>129</v>
      </c>
      <c r="M223" s="20">
        <v>0</v>
      </c>
      <c r="N223" s="20">
        <v>0</v>
      </c>
    </row>
    <row r="224" spans="1:14" x14ac:dyDescent="0.25">
      <c r="A224" s="17">
        <v>85000240</v>
      </c>
      <c r="B224" s="17" t="s">
        <v>607</v>
      </c>
      <c r="C224" s="17" t="s">
        <v>608</v>
      </c>
      <c r="D224" s="17" t="s">
        <v>38</v>
      </c>
      <c r="E224" s="17" t="s">
        <v>607</v>
      </c>
      <c r="F224" s="17" t="s">
        <v>128</v>
      </c>
      <c r="G224" s="18">
        <v>624215</v>
      </c>
      <c r="H224" s="18">
        <v>257762.99999999997</v>
      </c>
      <c r="I224" s="18">
        <v>344</v>
      </c>
      <c r="J224" s="15" t="str">
        <f t="shared" si="6"/>
        <v>▲</v>
      </c>
      <c r="K224" s="15" t="str">
        <f t="shared" si="7"/>
        <v>▲</v>
      </c>
      <c r="L224" s="19" t="s">
        <v>50</v>
      </c>
      <c r="M224" s="20" t="s">
        <v>42</v>
      </c>
      <c r="N224" s="20">
        <v>0</v>
      </c>
    </row>
    <row r="225" spans="1:14" x14ac:dyDescent="0.25">
      <c r="A225" s="17">
        <v>85043174</v>
      </c>
      <c r="B225" s="17" t="s">
        <v>609</v>
      </c>
      <c r="C225" s="17" t="s">
        <v>610</v>
      </c>
      <c r="D225" s="17" t="s">
        <v>59</v>
      </c>
      <c r="E225" s="17" t="s">
        <v>611</v>
      </c>
      <c r="F225" s="17" t="s">
        <v>291</v>
      </c>
      <c r="G225" s="18">
        <v>545856</v>
      </c>
      <c r="H225" s="18">
        <v>211230</v>
      </c>
      <c r="I225" s="18">
        <v>917</v>
      </c>
      <c r="J225" s="15" t="str">
        <f t="shared" si="6"/>
        <v>▲</v>
      </c>
      <c r="K225" s="15" t="str">
        <f t="shared" si="7"/>
        <v>▲</v>
      </c>
      <c r="L225" s="19" t="s">
        <v>50</v>
      </c>
      <c r="M225" s="20" t="s">
        <v>42</v>
      </c>
      <c r="N225" s="20">
        <v>0</v>
      </c>
    </row>
    <row r="226" spans="1:14" x14ac:dyDescent="0.25">
      <c r="A226" s="17">
        <v>85001743</v>
      </c>
      <c r="B226" s="17" t="s">
        <v>612</v>
      </c>
      <c r="C226" s="17" t="s">
        <v>613</v>
      </c>
      <c r="D226" s="17" t="s">
        <v>63</v>
      </c>
      <c r="E226" s="17" t="s">
        <v>612</v>
      </c>
      <c r="F226" s="17" t="s">
        <v>64</v>
      </c>
      <c r="G226" s="18">
        <v>563511</v>
      </c>
      <c r="H226" s="18">
        <v>230418</v>
      </c>
      <c r="I226" s="18">
        <v>969</v>
      </c>
      <c r="J226" s="15" t="str">
        <f t="shared" si="6"/>
        <v>▲</v>
      </c>
      <c r="K226" s="15" t="str">
        <f t="shared" si="7"/>
        <v>▲</v>
      </c>
      <c r="L226" s="19" t="s">
        <v>50</v>
      </c>
      <c r="M226" s="20" t="s">
        <v>42</v>
      </c>
      <c r="N226" s="20">
        <v>0</v>
      </c>
    </row>
    <row r="227" spans="1:14" x14ac:dyDescent="0.25">
      <c r="A227" s="17">
        <v>85040097</v>
      </c>
      <c r="B227" s="17" t="s">
        <v>614</v>
      </c>
      <c r="C227" s="17" t="s">
        <v>615</v>
      </c>
      <c r="D227" s="17" t="s">
        <v>59</v>
      </c>
      <c r="E227" s="17" t="s">
        <v>616</v>
      </c>
      <c r="F227" s="17" t="s">
        <v>60</v>
      </c>
      <c r="G227" s="18">
        <v>548129</v>
      </c>
      <c r="H227" s="18">
        <v>148744</v>
      </c>
      <c r="I227" s="18">
        <v>608</v>
      </c>
      <c r="J227" s="15" t="str">
        <f t="shared" si="6"/>
        <v>▲</v>
      </c>
      <c r="K227" s="15" t="str">
        <f t="shared" si="7"/>
        <v>▲</v>
      </c>
      <c r="L227" s="19" t="s">
        <v>50</v>
      </c>
      <c r="M227" s="20">
        <v>0</v>
      </c>
      <c r="N227" s="20">
        <v>0</v>
      </c>
    </row>
    <row r="228" spans="1:14" x14ac:dyDescent="0.25">
      <c r="A228" s="17">
        <v>85074989</v>
      </c>
      <c r="B228" s="17" t="s">
        <v>617</v>
      </c>
      <c r="C228" s="17" t="s">
        <v>618</v>
      </c>
      <c r="D228" s="17" t="s">
        <v>168</v>
      </c>
      <c r="E228" s="17" t="s">
        <v>619</v>
      </c>
      <c r="F228" s="17" t="s">
        <v>45</v>
      </c>
      <c r="G228" s="18">
        <v>624069</v>
      </c>
      <c r="H228" s="18">
        <v>167245</v>
      </c>
      <c r="I228" s="18">
        <v>562</v>
      </c>
      <c r="J228" s="15" t="str">
        <f t="shared" si="6"/>
        <v>▲</v>
      </c>
      <c r="K228" s="15" t="str">
        <f t="shared" si="7"/>
        <v>▲</v>
      </c>
      <c r="L228" s="19" t="s">
        <v>50</v>
      </c>
      <c r="M228" s="20">
        <v>0</v>
      </c>
      <c r="N228" s="20">
        <v>0</v>
      </c>
    </row>
    <row r="229" spans="1:14" x14ac:dyDescent="0.25">
      <c r="A229" s="17">
        <v>85021196</v>
      </c>
      <c r="B229" s="17" t="s">
        <v>620</v>
      </c>
      <c r="C229" s="17" t="s">
        <v>621</v>
      </c>
      <c r="D229" s="17" t="s">
        <v>38</v>
      </c>
      <c r="E229" s="17" t="s">
        <v>620</v>
      </c>
      <c r="F229" s="17" t="s">
        <v>40</v>
      </c>
      <c r="G229" s="18">
        <v>655248</v>
      </c>
      <c r="H229" s="18">
        <v>249187</v>
      </c>
      <c r="I229" s="18">
        <v>406</v>
      </c>
      <c r="J229" s="15" t="str">
        <f t="shared" si="6"/>
        <v>▲</v>
      </c>
      <c r="K229" s="15" t="str">
        <f t="shared" si="7"/>
        <v>▲</v>
      </c>
      <c r="L229" s="19" t="s">
        <v>41</v>
      </c>
      <c r="M229" s="20" t="s">
        <v>42</v>
      </c>
      <c r="N229" s="20">
        <v>0</v>
      </c>
    </row>
    <row r="230" spans="1:14" x14ac:dyDescent="0.25">
      <c r="A230" s="17">
        <v>85001776</v>
      </c>
      <c r="B230" s="17" t="s">
        <v>622</v>
      </c>
      <c r="C230" s="17" t="s">
        <v>623</v>
      </c>
      <c r="D230" s="17" t="s">
        <v>63</v>
      </c>
      <c r="E230" s="17" t="s">
        <v>622</v>
      </c>
      <c r="F230" s="17" t="s">
        <v>64</v>
      </c>
      <c r="G230" s="18">
        <v>559637</v>
      </c>
      <c r="H230" s="18">
        <v>225242</v>
      </c>
      <c r="I230" s="18">
        <v>1029</v>
      </c>
      <c r="J230" s="15" t="str">
        <f t="shared" si="6"/>
        <v>▲</v>
      </c>
      <c r="K230" s="15" t="str">
        <f t="shared" si="7"/>
        <v>▲</v>
      </c>
      <c r="L230" s="19" t="s">
        <v>50</v>
      </c>
      <c r="M230" s="20" t="s">
        <v>42</v>
      </c>
      <c r="N230" s="20">
        <v>0</v>
      </c>
    </row>
    <row r="231" spans="1:14" x14ac:dyDescent="0.25">
      <c r="A231" s="17">
        <v>85001735</v>
      </c>
      <c r="B231" s="17" t="s">
        <v>624</v>
      </c>
      <c r="C231" s="17" t="s">
        <v>625</v>
      </c>
      <c r="D231" s="17" t="s">
        <v>63</v>
      </c>
      <c r="E231" s="17" t="s">
        <v>624</v>
      </c>
      <c r="F231" s="17" t="s">
        <v>64</v>
      </c>
      <c r="G231" s="18">
        <v>567161</v>
      </c>
      <c r="H231" s="18">
        <v>228924</v>
      </c>
      <c r="I231" s="18">
        <v>1020</v>
      </c>
      <c r="J231" s="15" t="str">
        <f t="shared" si="6"/>
        <v>▲</v>
      </c>
      <c r="K231" s="15" t="str">
        <f t="shared" si="7"/>
        <v>▲</v>
      </c>
      <c r="L231" s="19" t="s">
        <v>50</v>
      </c>
      <c r="M231" s="20" t="s">
        <v>42</v>
      </c>
      <c r="N231" s="20">
        <v>0</v>
      </c>
    </row>
    <row r="232" spans="1:14" x14ac:dyDescent="0.25">
      <c r="A232" s="17">
        <v>85001719</v>
      </c>
      <c r="B232" s="17" t="s">
        <v>626</v>
      </c>
      <c r="C232" s="17" t="s">
        <v>627</v>
      </c>
      <c r="D232" s="17" t="s">
        <v>63</v>
      </c>
      <c r="E232" s="17" t="s">
        <v>628</v>
      </c>
      <c r="F232" s="17" t="s">
        <v>45</v>
      </c>
      <c r="G232" s="18">
        <v>573099</v>
      </c>
      <c r="H232" s="18">
        <v>230429</v>
      </c>
      <c r="I232" s="18">
        <v>1011</v>
      </c>
      <c r="J232" s="15" t="str">
        <f t="shared" si="6"/>
        <v>▲</v>
      </c>
      <c r="K232" s="15" t="str">
        <f t="shared" si="7"/>
        <v>▲</v>
      </c>
      <c r="L232" s="19" t="s">
        <v>50</v>
      </c>
      <c r="M232" s="20" t="s">
        <v>42</v>
      </c>
      <c r="N232" s="20">
        <v>0</v>
      </c>
    </row>
    <row r="233" spans="1:14" x14ac:dyDescent="0.25">
      <c r="A233" s="17">
        <v>85042119</v>
      </c>
      <c r="B233" s="17" t="s">
        <v>629</v>
      </c>
      <c r="C233" s="17" t="s">
        <v>630</v>
      </c>
      <c r="D233" s="17" t="s">
        <v>59</v>
      </c>
      <c r="E233" s="17" t="s">
        <v>629</v>
      </c>
      <c r="F233" s="17" t="s">
        <v>291</v>
      </c>
      <c r="G233" s="18">
        <v>526916</v>
      </c>
      <c r="H233" s="18">
        <v>195360</v>
      </c>
      <c r="I233" s="18">
        <v>931</v>
      </c>
      <c r="J233" s="15" t="str">
        <f t="shared" si="6"/>
        <v>▲</v>
      </c>
      <c r="K233" s="15" t="str">
        <f t="shared" si="7"/>
        <v>▲</v>
      </c>
      <c r="L233" s="19" t="s">
        <v>50</v>
      </c>
      <c r="M233" s="20" t="s">
        <v>42</v>
      </c>
      <c r="N233" s="20">
        <v>0</v>
      </c>
    </row>
    <row r="234" spans="1:14" x14ac:dyDescent="0.25">
      <c r="A234" s="17">
        <v>85002246</v>
      </c>
      <c r="B234" s="17" t="s">
        <v>631</v>
      </c>
      <c r="C234" s="17" t="s">
        <v>632</v>
      </c>
      <c r="D234" s="17" t="s">
        <v>38</v>
      </c>
      <c r="E234" s="17" t="s">
        <v>631</v>
      </c>
      <c r="F234" s="17" t="s">
        <v>45</v>
      </c>
      <c r="G234" s="18">
        <v>600754</v>
      </c>
      <c r="H234" s="18">
        <v>225211</v>
      </c>
      <c r="I234" s="18">
        <v>432</v>
      </c>
      <c r="J234" s="15" t="str">
        <f t="shared" si="6"/>
        <v>▲</v>
      </c>
      <c r="K234" s="15" t="str">
        <f t="shared" si="7"/>
        <v>▲</v>
      </c>
      <c r="L234" s="19" t="s">
        <v>50</v>
      </c>
      <c r="M234" s="20" t="s">
        <v>42</v>
      </c>
      <c r="N234" s="20">
        <v>0</v>
      </c>
    </row>
    <row r="235" spans="1:14" x14ac:dyDescent="0.25">
      <c r="A235" s="17">
        <v>85001115</v>
      </c>
      <c r="B235" s="17" t="s">
        <v>633</v>
      </c>
      <c r="C235" s="17" t="s">
        <v>634</v>
      </c>
      <c r="D235" s="17" t="s">
        <v>38</v>
      </c>
      <c r="E235" s="17" t="s">
        <v>633</v>
      </c>
      <c r="F235" s="17" t="s">
        <v>128</v>
      </c>
      <c r="G235" s="18">
        <v>600026</v>
      </c>
      <c r="H235" s="18">
        <v>249709</v>
      </c>
      <c r="I235" s="18">
        <v>381</v>
      </c>
      <c r="J235" s="15" t="str">
        <f t="shared" si="6"/>
        <v>▲</v>
      </c>
      <c r="K235" s="15" t="str">
        <f t="shared" si="7"/>
        <v>▲</v>
      </c>
      <c r="L235" s="19" t="s">
        <v>50</v>
      </c>
      <c r="M235" s="20">
        <v>0</v>
      </c>
      <c r="N235" s="20">
        <v>0</v>
      </c>
    </row>
    <row r="236" spans="1:14" x14ac:dyDescent="0.25">
      <c r="A236" s="17">
        <v>85053454</v>
      </c>
      <c r="B236" s="17" t="s">
        <v>635</v>
      </c>
      <c r="C236" s="17" t="s">
        <v>636</v>
      </c>
      <c r="D236" s="17" t="s">
        <v>55</v>
      </c>
      <c r="E236" s="17" t="s">
        <v>637</v>
      </c>
      <c r="F236" s="17" t="s">
        <v>56</v>
      </c>
      <c r="G236" s="18">
        <v>714540</v>
      </c>
      <c r="H236" s="18">
        <v>97581</v>
      </c>
      <c r="I236" s="18">
        <v>291</v>
      </c>
      <c r="J236" s="15" t="str">
        <f t="shared" si="6"/>
        <v>▲</v>
      </c>
      <c r="K236" s="15" t="str">
        <f t="shared" si="7"/>
        <v>▲</v>
      </c>
      <c r="L236" s="19" t="s">
        <v>150</v>
      </c>
      <c r="M236" s="20" t="s">
        <v>42</v>
      </c>
      <c r="N236" s="20">
        <v>0</v>
      </c>
    </row>
    <row r="237" spans="1:14" x14ac:dyDescent="0.25">
      <c r="A237" s="17">
        <v>85022376</v>
      </c>
      <c r="B237" s="17" t="s">
        <v>638</v>
      </c>
      <c r="C237" s="17" t="s">
        <v>639</v>
      </c>
      <c r="D237" s="17" t="s">
        <v>38</v>
      </c>
      <c r="E237" s="17" t="s">
        <v>638</v>
      </c>
      <c r="F237" s="17" t="s">
        <v>40</v>
      </c>
      <c r="G237" s="18">
        <v>658555</v>
      </c>
      <c r="H237" s="18">
        <v>255221</v>
      </c>
      <c r="I237" s="18">
        <v>404</v>
      </c>
      <c r="J237" s="15" t="str">
        <f t="shared" si="6"/>
        <v>▲</v>
      </c>
      <c r="K237" s="15" t="str">
        <f t="shared" si="7"/>
        <v>▲</v>
      </c>
      <c r="L237" s="19" t="s">
        <v>150</v>
      </c>
      <c r="M237" s="20" t="s">
        <v>42</v>
      </c>
      <c r="N237" s="20" t="s">
        <v>42</v>
      </c>
    </row>
    <row r="238" spans="1:14" x14ac:dyDescent="0.25">
      <c r="A238" s="17">
        <v>85002253</v>
      </c>
      <c r="B238" s="17" t="s">
        <v>640</v>
      </c>
      <c r="C238" s="17" t="s">
        <v>641</v>
      </c>
      <c r="D238" s="17" t="s">
        <v>38</v>
      </c>
      <c r="E238" s="17" t="s">
        <v>642</v>
      </c>
      <c r="F238" s="17" t="s">
        <v>114</v>
      </c>
      <c r="G238" s="18">
        <v>604393</v>
      </c>
      <c r="H238" s="18">
        <v>226841</v>
      </c>
      <c r="I238" s="18">
        <v>432</v>
      </c>
      <c r="J238" s="15" t="str">
        <f t="shared" si="6"/>
        <v>▲</v>
      </c>
      <c r="K238" s="15" t="str">
        <f t="shared" si="7"/>
        <v>▲</v>
      </c>
      <c r="L238" s="19" t="s">
        <v>50</v>
      </c>
      <c r="M238" s="20">
        <v>0</v>
      </c>
      <c r="N238" s="20">
        <v>0</v>
      </c>
    </row>
    <row r="239" spans="1:14" x14ac:dyDescent="0.25">
      <c r="A239" s="17">
        <v>85002089</v>
      </c>
      <c r="B239" s="17" t="s">
        <v>643</v>
      </c>
      <c r="C239" s="17" t="s">
        <v>644</v>
      </c>
      <c r="D239" s="17" t="s">
        <v>38</v>
      </c>
      <c r="E239" s="17" t="s">
        <v>645</v>
      </c>
      <c r="F239" s="17" t="s">
        <v>114</v>
      </c>
      <c r="G239" s="18">
        <v>610975</v>
      </c>
      <c r="H239" s="18">
        <v>229589</v>
      </c>
      <c r="I239" s="18">
        <v>430</v>
      </c>
      <c r="J239" s="15" t="str">
        <f t="shared" si="6"/>
        <v>▲</v>
      </c>
      <c r="K239" s="15" t="str">
        <f t="shared" si="7"/>
        <v>▲</v>
      </c>
      <c r="L239" s="19" t="s">
        <v>50</v>
      </c>
      <c r="M239" s="20">
        <v>0</v>
      </c>
      <c r="N239" s="20">
        <v>0</v>
      </c>
    </row>
    <row r="240" spans="1:14" x14ac:dyDescent="0.25">
      <c r="A240" s="17">
        <v>85050096</v>
      </c>
      <c r="B240" s="17" t="s">
        <v>646</v>
      </c>
      <c r="C240" s="17" t="s">
        <v>647</v>
      </c>
      <c r="D240" s="17" t="s">
        <v>38</v>
      </c>
      <c r="E240" s="17" t="s">
        <v>648</v>
      </c>
      <c r="F240" s="17" t="s">
        <v>210</v>
      </c>
      <c r="G240" s="18">
        <v>666579</v>
      </c>
      <c r="H240" s="18">
        <v>211338</v>
      </c>
      <c r="I240" s="18">
        <v>436</v>
      </c>
      <c r="J240" s="15" t="str">
        <f t="shared" si="6"/>
        <v>▲</v>
      </c>
      <c r="K240" s="15" t="str">
        <f t="shared" si="7"/>
        <v>▲</v>
      </c>
      <c r="L240" s="19" t="s">
        <v>150</v>
      </c>
      <c r="M240" s="20">
        <v>0</v>
      </c>
      <c r="N240" s="20">
        <v>0</v>
      </c>
    </row>
    <row r="241" spans="1:14" x14ac:dyDescent="0.25">
      <c r="A241" s="17">
        <v>85044149</v>
      </c>
      <c r="B241" s="17" t="s">
        <v>251</v>
      </c>
      <c r="C241" s="17" t="s">
        <v>649</v>
      </c>
      <c r="D241" s="17" t="s">
        <v>38</v>
      </c>
      <c r="E241" s="17" t="s">
        <v>251</v>
      </c>
      <c r="F241" s="17" t="s">
        <v>45</v>
      </c>
      <c r="G241" s="18">
        <v>589949</v>
      </c>
      <c r="H241" s="18">
        <v>213931</v>
      </c>
      <c r="I241" s="18">
        <v>444</v>
      </c>
      <c r="J241" s="15" t="str">
        <f t="shared" si="6"/>
        <v>▲</v>
      </c>
      <c r="K241" s="15" t="str">
        <f t="shared" si="7"/>
        <v>▲</v>
      </c>
      <c r="L241" s="19" t="s">
        <v>41</v>
      </c>
      <c r="M241" s="20" t="s">
        <v>42</v>
      </c>
      <c r="N241" s="20">
        <v>0</v>
      </c>
    </row>
    <row r="242" spans="1:14" x14ac:dyDescent="0.25">
      <c r="A242" s="17">
        <v>85021063</v>
      </c>
      <c r="B242" s="17" t="s">
        <v>650</v>
      </c>
      <c r="C242" s="17" t="s">
        <v>651</v>
      </c>
      <c r="D242" s="17" t="s">
        <v>38</v>
      </c>
      <c r="E242" s="17" t="s">
        <v>650</v>
      </c>
      <c r="F242" s="17" t="s">
        <v>40</v>
      </c>
      <c r="G242" s="18">
        <v>660111</v>
      </c>
      <c r="H242" s="18">
        <v>251826</v>
      </c>
      <c r="I242" s="18">
        <v>416</v>
      </c>
      <c r="J242" s="15" t="str">
        <f t="shared" si="6"/>
        <v>▲</v>
      </c>
      <c r="K242" s="15" t="str">
        <f t="shared" si="7"/>
        <v>▲</v>
      </c>
      <c r="L242" s="19" t="s">
        <v>50</v>
      </c>
      <c r="M242" s="20">
        <v>0</v>
      </c>
      <c r="N242" s="20">
        <v>0</v>
      </c>
    </row>
    <row r="243" spans="1:14" x14ac:dyDescent="0.25">
      <c r="A243" s="17">
        <v>85082180</v>
      </c>
      <c r="B243" s="17" t="s">
        <v>652</v>
      </c>
      <c r="C243" s="17" t="s">
        <v>653</v>
      </c>
      <c r="D243" s="17" t="s">
        <v>38</v>
      </c>
      <c r="E243" s="17" t="s">
        <v>652</v>
      </c>
      <c r="F243" s="17" t="s">
        <v>210</v>
      </c>
      <c r="G243" s="18">
        <v>656493</v>
      </c>
      <c r="H243" s="18">
        <v>209994</v>
      </c>
      <c r="I243" s="18">
        <v>496</v>
      </c>
      <c r="J243" s="15" t="str">
        <f t="shared" si="6"/>
        <v>▲</v>
      </c>
      <c r="K243" s="15" t="str">
        <f t="shared" si="7"/>
        <v>▲</v>
      </c>
      <c r="L243" s="19" t="s">
        <v>50</v>
      </c>
      <c r="M243" s="20">
        <v>0</v>
      </c>
      <c r="N243" s="20">
        <v>0</v>
      </c>
    </row>
    <row r="244" spans="1:14" x14ac:dyDescent="0.25">
      <c r="A244" s="17">
        <v>85044818</v>
      </c>
      <c r="B244" s="17" t="s">
        <v>654</v>
      </c>
      <c r="C244" s="17" t="s">
        <v>655</v>
      </c>
      <c r="D244" s="17" t="s">
        <v>168</v>
      </c>
      <c r="E244" s="17" t="s">
        <v>656</v>
      </c>
      <c r="F244" s="17" t="s">
        <v>291</v>
      </c>
      <c r="G244" s="18">
        <v>567450</v>
      </c>
      <c r="H244" s="18">
        <v>206539</v>
      </c>
      <c r="I244" s="18">
        <v>450</v>
      </c>
      <c r="J244" s="15" t="str">
        <f t="shared" si="6"/>
        <v>▲</v>
      </c>
      <c r="K244" s="15" t="str">
        <f t="shared" si="7"/>
        <v>▲</v>
      </c>
      <c r="L244" s="19" t="s">
        <v>41</v>
      </c>
      <c r="M244" s="20">
        <v>0</v>
      </c>
      <c r="N244" s="20">
        <v>0</v>
      </c>
    </row>
    <row r="245" spans="1:14" x14ac:dyDescent="0.25">
      <c r="A245" s="17">
        <v>85053033</v>
      </c>
      <c r="B245" s="17" t="s">
        <v>657</v>
      </c>
      <c r="C245" s="17" t="s">
        <v>658</v>
      </c>
      <c r="D245" s="17" t="s">
        <v>55</v>
      </c>
      <c r="E245" s="17" t="s">
        <v>659</v>
      </c>
      <c r="F245" s="17" t="s">
        <v>56</v>
      </c>
      <c r="G245" s="18">
        <v>719085</v>
      </c>
      <c r="H245" s="18">
        <v>87926</v>
      </c>
      <c r="I245" s="18">
        <v>280</v>
      </c>
      <c r="J245" s="15" t="str">
        <f t="shared" si="6"/>
        <v>▲</v>
      </c>
      <c r="K245" s="15" t="str">
        <f t="shared" si="7"/>
        <v>▲</v>
      </c>
      <c r="L245" s="19" t="s">
        <v>50</v>
      </c>
      <c r="M245" s="20">
        <v>0</v>
      </c>
      <c r="N245" s="20">
        <v>0</v>
      </c>
    </row>
    <row r="246" spans="1:14" x14ac:dyDescent="0.25">
      <c r="A246" s="17">
        <v>85061044</v>
      </c>
      <c r="B246" s="17" t="s">
        <v>660</v>
      </c>
      <c r="C246" s="17" t="s">
        <v>661</v>
      </c>
      <c r="D246" s="17" t="s">
        <v>38</v>
      </c>
      <c r="E246" s="17" t="s">
        <v>660</v>
      </c>
      <c r="F246" s="17" t="s">
        <v>79</v>
      </c>
      <c r="G246" s="18">
        <v>722132</v>
      </c>
      <c r="H246" s="18">
        <v>271499</v>
      </c>
      <c r="I246" s="18">
        <v>418</v>
      </c>
      <c r="J246" s="15" t="str">
        <f t="shared" si="6"/>
        <v>▲</v>
      </c>
      <c r="K246" s="15" t="str">
        <f t="shared" si="7"/>
        <v>▲</v>
      </c>
      <c r="L246" s="19" t="s">
        <v>50</v>
      </c>
      <c r="M246" s="20">
        <v>0</v>
      </c>
      <c r="N246" s="20">
        <v>0</v>
      </c>
    </row>
    <row r="247" spans="1:14" x14ac:dyDescent="0.25">
      <c r="A247" s="17">
        <v>85060483</v>
      </c>
      <c r="B247" s="17" t="s">
        <v>662</v>
      </c>
      <c r="C247" s="17" t="s">
        <v>663</v>
      </c>
      <c r="D247" s="17" t="s">
        <v>38</v>
      </c>
      <c r="E247" s="17" t="s">
        <v>662</v>
      </c>
      <c r="F247" s="17" t="s">
        <v>49</v>
      </c>
      <c r="G247" s="18">
        <v>691504</v>
      </c>
      <c r="H247" s="18">
        <v>276311</v>
      </c>
      <c r="I247" s="18">
        <v>412</v>
      </c>
      <c r="J247" s="15" t="str">
        <f t="shared" si="6"/>
        <v>▲</v>
      </c>
      <c r="K247" s="15" t="str">
        <f t="shared" si="7"/>
        <v>▲</v>
      </c>
      <c r="L247" s="19" t="s">
        <v>50</v>
      </c>
      <c r="M247" s="20">
        <v>0</v>
      </c>
      <c r="N247" s="20">
        <v>0</v>
      </c>
    </row>
    <row r="248" spans="1:14" x14ac:dyDescent="0.25">
      <c r="A248" s="17">
        <v>85015008</v>
      </c>
      <c r="B248" s="17" t="s">
        <v>664</v>
      </c>
      <c r="C248" s="17" t="s">
        <v>665</v>
      </c>
      <c r="D248" s="17" t="s">
        <v>59</v>
      </c>
      <c r="E248" s="17" t="s">
        <v>664</v>
      </c>
      <c r="F248" s="17" t="s">
        <v>89</v>
      </c>
      <c r="G248" s="18">
        <v>572200</v>
      </c>
      <c r="H248" s="18">
        <v>106100</v>
      </c>
      <c r="I248" s="18">
        <v>467</v>
      </c>
      <c r="J248" s="15" t="str">
        <f t="shared" si="6"/>
        <v>▲</v>
      </c>
      <c r="K248" s="15" t="str">
        <f t="shared" si="7"/>
        <v>▲</v>
      </c>
      <c r="L248" s="19" t="s">
        <v>150</v>
      </c>
      <c r="M248" s="20" t="s">
        <v>42</v>
      </c>
      <c r="N248" s="20" t="s">
        <v>42</v>
      </c>
    </row>
    <row r="249" spans="1:14" x14ac:dyDescent="0.25">
      <c r="A249" s="17">
        <v>85015727</v>
      </c>
      <c r="B249" s="17" t="s">
        <v>666</v>
      </c>
      <c r="C249" s="17" t="s">
        <v>667</v>
      </c>
      <c r="D249" s="17" t="s">
        <v>668</v>
      </c>
      <c r="E249" s="17" t="s">
        <v>664</v>
      </c>
      <c r="F249" s="17" t="s">
        <v>89</v>
      </c>
      <c r="G249" s="18">
        <v>571370</v>
      </c>
      <c r="H249" s="18">
        <v>104615</v>
      </c>
      <c r="I249" s="18">
        <v>484</v>
      </c>
      <c r="J249" s="15" t="str">
        <f t="shared" si="6"/>
        <v>▲</v>
      </c>
      <c r="K249" s="15" t="str">
        <f t="shared" si="7"/>
        <v>▲</v>
      </c>
      <c r="L249" s="19" t="s">
        <v>50</v>
      </c>
      <c r="M249" s="20">
        <v>0</v>
      </c>
      <c r="N249" s="20">
        <v>0</v>
      </c>
    </row>
    <row r="250" spans="1:14" x14ac:dyDescent="0.25">
      <c r="A250" s="17">
        <v>85014209</v>
      </c>
      <c r="B250" s="17" t="s">
        <v>669</v>
      </c>
      <c r="C250" s="17" t="s">
        <v>670</v>
      </c>
      <c r="D250" s="17" t="s">
        <v>59</v>
      </c>
      <c r="E250" s="17" t="s">
        <v>669</v>
      </c>
      <c r="F250" s="17" t="s">
        <v>89</v>
      </c>
      <c r="G250" s="18">
        <v>565060</v>
      </c>
      <c r="H250" s="18">
        <v>121186</v>
      </c>
      <c r="I250" s="18">
        <v>399</v>
      </c>
      <c r="J250" s="15" t="str">
        <f t="shared" si="6"/>
        <v>▲</v>
      </c>
      <c r="K250" s="15" t="str">
        <f t="shared" si="7"/>
        <v>▲</v>
      </c>
      <c r="L250" s="19" t="s">
        <v>50</v>
      </c>
      <c r="M250" s="20">
        <v>0</v>
      </c>
      <c r="N250" s="20">
        <v>0</v>
      </c>
    </row>
    <row r="251" spans="1:14" x14ac:dyDescent="0.25">
      <c r="A251" s="17">
        <v>85031047</v>
      </c>
      <c r="B251" s="17" t="s">
        <v>671</v>
      </c>
      <c r="C251" s="17" t="s">
        <v>672</v>
      </c>
      <c r="D251" s="17" t="s">
        <v>38</v>
      </c>
      <c r="E251" s="17" t="s">
        <v>671</v>
      </c>
      <c r="F251" s="17" t="s">
        <v>49</v>
      </c>
      <c r="G251" s="18">
        <v>691234</v>
      </c>
      <c r="H251" s="18">
        <v>236135</v>
      </c>
      <c r="I251" s="18">
        <v>420</v>
      </c>
      <c r="J251" s="15" t="str">
        <f t="shared" si="6"/>
        <v>▲</v>
      </c>
      <c r="K251" s="15" t="str">
        <f t="shared" si="7"/>
        <v>▲</v>
      </c>
      <c r="L251" s="19" t="s">
        <v>41</v>
      </c>
      <c r="M251" s="20" t="s">
        <v>42</v>
      </c>
      <c r="N251" s="20">
        <v>0</v>
      </c>
    </row>
    <row r="252" spans="1:14" x14ac:dyDescent="0.25">
      <c r="A252" s="17">
        <v>85021071</v>
      </c>
      <c r="B252" s="17" t="s">
        <v>673</v>
      </c>
      <c r="C252" s="17" t="s">
        <v>674</v>
      </c>
      <c r="D252" s="17" t="s">
        <v>38</v>
      </c>
      <c r="E252" s="17" t="s">
        <v>673</v>
      </c>
      <c r="F252" s="17" t="s">
        <v>40</v>
      </c>
      <c r="G252" s="18">
        <v>663007</v>
      </c>
      <c r="H252" s="18">
        <v>253559</v>
      </c>
      <c r="I252" s="18">
        <v>401</v>
      </c>
      <c r="J252" s="15" t="str">
        <f t="shared" si="6"/>
        <v>▲</v>
      </c>
      <c r="K252" s="15" t="str">
        <f t="shared" si="7"/>
        <v>▲</v>
      </c>
      <c r="L252" s="19" t="s">
        <v>50</v>
      </c>
      <c r="M252" s="20">
        <v>0</v>
      </c>
      <c r="N252" s="20">
        <v>0</v>
      </c>
    </row>
    <row r="253" spans="1:14" x14ac:dyDescent="0.25">
      <c r="A253" s="17">
        <v>85094128</v>
      </c>
      <c r="B253" s="17" t="s">
        <v>675</v>
      </c>
      <c r="C253" s="17" t="s">
        <v>676</v>
      </c>
      <c r="D253" s="17" t="s">
        <v>38</v>
      </c>
      <c r="E253" s="17" t="s">
        <v>675</v>
      </c>
      <c r="F253" s="17" t="s">
        <v>74</v>
      </c>
      <c r="G253" s="18">
        <v>750358</v>
      </c>
      <c r="H253" s="18">
        <v>213309</v>
      </c>
      <c r="I253" s="18">
        <v>487</v>
      </c>
      <c r="J253" s="15" t="str">
        <f t="shared" si="6"/>
        <v>▲</v>
      </c>
      <c r="K253" s="15" t="str">
        <f t="shared" si="7"/>
        <v>▲</v>
      </c>
      <c r="L253" s="19" t="s">
        <v>50</v>
      </c>
      <c r="M253" s="20">
        <v>0</v>
      </c>
      <c r="N253" s="20">
        <v>0</v>
      </c>
    </row>
    <row r="254" spans="1:14" x14ac:dyDescent="0.25">
      <c r="A254" s="17">
        <v>85053058</v>
      </c>
      <c r="B254" s="17" t="s">
        <v>677</v>
      </c>
      <c r="C254" s="17" t="s">
        <v>678</v>
      </c>
      <c r="D254" s="17" t="s">
        <v>55</v>
      </c>
      <c r="E254" s="17" t="s">
        <v>677</v>
      </c>
      <c r="F254" s="17" t="s">
        <v>56</v>
      </c>
      <c r="G254" s="18">
        <v>719585</v>
      </c>
      <c r="H254" s="18">
        <v>80895</v>
      </c>
      <c r="I254" s="18">
        <v>329</v>
      </c>
      <c r="J254" s="15" t="str">
        <f t="shared" si="6"/>
        <v>▲</v>
      </c>
      <c r="K254" s="15" t="str">
        <f t="shared" si="7"/>
        <v>▲</v>
      </c>
      <c r="L254" s="19" t="s">
        <v>50</v>
      </c>
      <c r="M254" s="20">
        <v>0</v>
      </c>
      <c r="N254" s="20">
        <v>0</v>
      </c>
    </row>
    <row r="255" spans="1:14" x14ac:dyDescent="0.25">
      <c r="A255" s="17">
        <v>85082974</v>
      </c>
      <c r="B255" s="17" t="s">
        <v>679</v>
      </c>
      <c r="C255" s="17" t="s">
        <v>680</v>
      </c>
      <c r="D255" s="17" t="s">
        <v>168</v>
      </c>
      <c r="E255" s="17" t="s">
        <v>679</v>
      </c>
      <c r="F255" s="17" t="s">
        <v>210</v>
      </c>
      <c r="G255" s="18">
        <v>645737</v>
      </c>
      <c r="H255" s="18">
        <v>214889</v>
      </c>
      <c r="I255" s="18">
        <v>596</v>
      </c>
      <c r="J255" s="15" t="str">
        <f t="shared" si="6"/>
        <v>▲</v>
      </c>
      <c r="K255" s="15" t="str">
        <f t="shared" si="7"/>
        <v>▲</v>
      </c>
      <c r="L255" s="19" t="s">
        <v>41</v>
      </c>
      <c r="M255" s="20">
        <v>0</v>
      </c>
      <c r="N255" s="20">
        <v>0</v>
      </c>
    </row>
    <row r="256" spans="1:14" x14ac:dyDescent="0.25">
      <c r="A256" s="17">
        <v>85003020</v>
      </c>
      <c r="B256" s="17" t="s">
        <v>681</v>
      </c>
      <c r="C256" s="17" t="s">
        <v>682</v>
      </c>
      <c r="D256" s="17" t="s">
        <v>38</v>
      </c>
      <c r="E256" s="17" t="s">
        <v>681</v>
      </c>
      <c r="F256" s="17" t="s">
        <v>40</v>
      </c>
      <c r="G256" s="18">
        <v>629745</v>
      </c>
      <c r="H256" s="18">
        <v>267979</v>
      </c>
      <c r="I256" s="18">
        <v>308</v>
      </c>
      <c r="J256" s="15" t="str">
        <f t="shared" si="6"/>
        <v>▲</v>
      </c>
      <c r="K256" s="15" t="str">
        <f t="shared" si="7"/>
        <v>▲</v>
      </c>
      <c r="L256" s="19" t="s">
        <v>150</v>
      </c>
      <c r="M256" s="20" t="s">
        <v>42</v>
      </c>
      <c r="N256" s="20">
        <v>0</v>
      </c>
    </row>
    <row r="257" spans="1:14" x14ac:dyDescent="0.25">
      <c r="A257" s="17">
        <v>85040709</v>
      </c>
      <c r="B257" s="17" t="s">
        <v>683</v>
      </c>
      <c r="C257" s="17" t="s">
        <v>684</v>
      </c>
      <c r="D257" s="17" t="s">
        <v>141</v>
      </c>
      <c r="E257" s="17" t="s">
        <v>685</v>
      </c>
      <c r="F257" s="17" t="s">
        <v>143</v>
      </c>
      <c r="G257" s="18">
        <v>569593</v>
      </c>
      <c r="H257" s="18">
        <v>148363</v>
      </c>
      <c r="I257" s="18">
        <v>797</v>
      </c>
      <c r="J257" s="15" t="str">
        <f t="shared" si="6"/>
        <v>▲</v>
      </c>
      <c r="K257" s="15" t="str">
        <f t="shared" si="7"/>
        <v>▲</v>
      </c>
      <c r="L257" s="19" t="s">
        <v>50</v>
      </c>
      <c r="M257" s="20">
        <v>0</v>
      </c>
      <c r="N257" s="20">
        <v>0</v>
      </c>
    </row>
    <row r="258" spans="1:14" x14ac:dyDescent="0.25">
      <c r="A258" s="17">
        <v>85014217</v>
      </c>
      <c r="B258" s="17" t="s">
        <v>686</v>
      </c>
      <c r="C258" s="17" t="s">
        <v>687</v>
      </c>
      <c r="D258" s="17" t="s">
        <v>59</v>
      </c>
      <c r="E258" s="17" t="s">
        <v>686</v>
      </c>
      <c r="F258" s="17" t="s">
        <v>89</v>
      </c>
      <c r="G258" s="18">
        <v>562723</v>
      </c>
      <c r="H258" s="18">
        <v>122806</v>
      </c>
      <c r="I258" s="18">
        <v>406</v>
      </c>
      <c r="J258" s="15" t="str">
        <f t="shared" si="6"/>
        <v>▲</v>
      </c>
      <c r="K258" s="15" t="str">
        <f t="shared" si="7"/>
        <v>▲</v>
      </c>
      <c r="L258" s="19" t="s">
        <v>50</v>
      </c>
      <c r="M258" s="20">
        <v>0</v>
      </c>
      <c r="N258" s="20">
        <v>0</v>
      </c>
    </row>
    <row r="259" spans="1:14" x14ac:dyDescent="0.25">
      <c r="A259" s="17">
        <v>85010371</v>
      </c>
      <c r="B259" s="17" t="s">
        <v>688</v>
      </c>
      <c r="C259" s="17" t="s">
        <v>689</v>
      </c>
      <c r="D259" s="17" t="s">
        <v>59</v>
      </c>
      <c r="E259" s="17" t="s">
        <v>688</v>
      </c>
      <c r="F259" s="17" t="s">
        <v>60</v>
      </c>
      <c r="G259" s="18">
        <v>527498</v>
      </c>
      <c r="H259" s="18">
        <v>151525</v>
      </c>
      <c r="I259" s="18">
        <v>381</v>
      </c>
      <c r="J259" s="15" t="str">
        <f t="shared" si="6"/>
        <v>▲</v>
      </c>
      <c r="K259" s="15" t="str">
        <f t="shared" si="7"/>
        <v>▲</v>
      </c>
      <c r="L259" s="19" t="s">
        <v>150</v>
      </c>
      <c r="M259" s="20">
        <v>0</v>
      </c>
      <c r="N259" s="20">
        <v>0</v>
      </c>
    </row>
    <row r="260" spans="1:14" x14ac:dyDescent="0.25">
      <c r="A260" s="17">
        <v>85041202</v>
      </c>
      <c r="B260" s="17" t="s">
        <v>690</v>
      </c>
      <c r="C260" s="17" t="s">
        <v>691</v>
      </c>
      <c r="D260" s="17" t="s">
        <v>59</v>
      </c>
      <c r="E260" s="17" t="s">
        <v>690</v>
      </c>
      <c r="F260" s="17" t="s">
        <v>60</v>
      </c>
      <c r="G260" s="18">
        <v>551319</v>
      </c>
      <c r="H260" s="18">
        <v>168734</v>
      </c>
      <c r="I260" s="18">
        <v>510</v>
      </c>
      <c r="J260" s="15" t="str">
        <f t="shared" ref="J260:J323" si="8">HYPERLINK("http://map.search.ch/"&amp;G260&amp;","&amp;H260,"▲")</f>
        <v>▲</v>
      </c>
      <c r="K260" s="15" t="str">
        <f t="shared" ref="K260:K323" si="9">HYPERLINK("http://map.geo.admin.ch/?crosshair=circle&amp;zoom=8&amp;X="&amp;H260&amp;"&amp;Y="&amp;G260,"▲")</f>
        <v>▲</v>
      </c>
      <c r="L260" s="19" t="s">
        <v>50</v>
      </c>
      <c r="M260" s="20" t="s">
        <v>42</v>
      </c>
      <c r="N260" s="20">
        <v>0</v>
      </c>
    </row>
    <row r="261" spans="1:14" x14ac:dyDescent="0.25">
      <c r="A261" s="17">
        <v>85061036</v>
      </c>
      <c r="B261" s="17" t="s">
        <v>692</v>
      </c>
      <c r="C261" s="17" t="s">
        <v>693</v>
      </c>
      <c r="D261" s="17" t="s">
        <v>38</v>
      </c>
      <c r="E261" s="17" t="s">
        <v>694</v>
      </c>
      <c r="F261" s="17" t="s">
        <v>79</v>
      </c>
      <c r="G261" s="18">
        <v>718609</v>
      </c>
      <c r="H261" s="18">
        <v>272022</v>
      </c>
      <c r="I261" s="18">
        <v>412</v>
      </c>
      <c r="J261" s="15" t="str">
        <f t="shared" si="8"/>
        <v>▲</v>
      </c>
      <c r="K261" s="15" t="str">
        <f t="shared" si="9"/>
        <v>▲</v>
      </c>
      <c r="L261" s="19" t="s">
        <v>50</v>
      </c>
      <c r="M261" s="20" t="s">
        <v>42</v>
      </c>
      <c r="N261" s="20">
        <v>0</v>
      </c>
    </row>
    <row r="262" spans="1:14" x14ac:dyDescent="0.25">
      <c r="A262" s="17">
        <v>85001198</v>
      </c>
      <c r="B262" s="17" t="s">
        <v>695</v>
      </c>
      <c r="C262" s="17" t="s">
        <v>696</v>
      </c>
      <c r="D262" s="17" t="s">
        <v>38</v>
      </c>
      <c r="E262" s="17" t="s">
        <v>695</v>
      </c>
      <c r="F262" s="17" t="s">
        <v>128</v>
      </c>
      <c r="G262" s="18">
        <v>613481</v>
      </c>
      <c r="H262" s="18">
        <v>262531</v>
      </c>
      <c r="I262" s="18">
        <v>273</v>
      </c>
      <c r="J262" s="15" t="str">
        <f t="shared" si="8"/>
        <v>▲</v>
      </c>
      <c r="K262" s="15" t="str">
        <f t="shared" si="9"/>
        <v>▲</v>
      </c>
      <c r="L262" s="19" t="s">
        <v>50</v>
      </c>
      <c r="M262" s="20">
        <v>0</v>
      </c>
      <c r="N262" s="20">
        <v>0</v>
      </c>
    </row>
    <row r="263" spans="1:14" x14ac:dyDescent="0.25">
      <c r="A263" s="17">
        <v>85044842</v>
      </c>
      <c r="B263" s="17" t="s">
        <v>697</v>
      </c>
      <c r="C263" s="17" t="s">
        <v>698</v>
      </c>
      <c r="D263" s="17" t="s">
        <v>168</v>
      </c>
      <c r="E263" s="17" t="s">
        <v>697</v>
      </c>
      <c r="F263" s="17" t="s">
        <v>45</v>
      </c>
      <c r="G263" s="18">
        <v>577469</v>
      </c>
      <c r="H263" s="18">
        <v>204738</v>
      </c>
      <c r="I263" s="18">
        <v>436</v>
      </c>
      <c r="J263" s="15" t="str">
        <f t="shared" si="8"/>
        <v>▲</v>
      </c>
      <c r="K263" s="15" t="str">
        <f t="shared" si="9"/>
        <v>▲</v>
      </c>
      <c r="L263" s="19" t="s">
        <v>41</v>
      </c>
      <c r="M263" s="20">
        <v>0</v>
      </c>
      <c r="N263" s="20">
        <v>0</v>
      </c>
    </row>
    <row r="264" spans="1:14" x14ac:dyDescent="0.25">
      <c r="A264" s="17">
        <v>85000208</v>
      </c>
      <c r="B264" s="17" t="s">
        <v>127</v>
      </c>
      <c r="C264" s="17" t="s">
        <v>699</v>
      </c>
      <c r="D264" s="17" t="s">
        <v>38</v>
      </c>
      <c r="E264" s="17" t="s">
        <v>127</v>
      </c>
      <c r="F264" s="17" t="s">
        <v>128</v>
      </c>
      <c r="G264" s="18">
        <v>615757</v>
      </c>
      <c r="H264" s="18">
        <v>264782</v>
      </c>
      <c r="I264" s="18">
        <v>281</v>
      </c>
      <c r="J264" s="15" t="str">
        <f t="shared" si="8"/>
        <v>▲</v>
      </c>
      <c r="K264" s="15" t="str">
        <f t="shared" si="9"/>
        <v>▲</v>
      </c>
      <c r="L264" s="19" t="s">
        <v>50</v>
      </c>
      <c r="M264" s="20" t="s">
        <v>42</v>
      </c>
      <c r="N264" s="20">
        <v>0</v>
      </c>
    </row>
    <row r="265" spans="1:14" x14ac:dyDescent="0.25">
      <c r="A265" s="17">
        <v>85032276</v>
      </c>
      <c r="B265" s="17" t="s">
        <v>700</v>
      </c>
      <c r="C265" s="17" t="s">
        <v>701</v>
      </c>
      <c r="D265" s="17" t="s">
        <v>38</v>
      </c>
      <c r="E265" s="17" t="s">
        <v>184</v>
      </c>
      <c r="F265" s="17" t="s">
        <v>185</v>
      </c>
      <c r="G265" s="18">
        <v>723835</v>
      </c>
      <c r="H265" s="18">
        <v>217700</v>
      </c>
      <c r="I265" s="18">
        <v>437</v>
      </c>
      <c r="J265" s="15" t="str">
        <f t="shared" si="8"/>
        <v>▲</v>
      </c>
      <c r="K265" s="15" t="str">
        <f t="shared" si="9"/>
        <v>▲</v>
      </c>
      <c r="L265" s="19" t="s">
        <v>50</v>
      </c>
      <c r="M265" s="20" t="s">
        <v>42</v>
      </c>
      <c r="N265" s="20">
        <v>0</v>
      </c>
    </row>
    <row r="266" spans="1:14" x14ac:dyDescent="0.25">
      <c r="A266" s="17">
        <v>85020057</v>
      </c>
      <c r="B266" s="17" t="s">
        <v>702</v>
      </c>
      <c r="C266" s="17" t="s">
        <v>703</v>
      </c>
      <c r="D266" s="17" t="s">
        <v>38</v>
      </c>
      <c r="E266" s="17" t="s">
        <v>702</v>
      </c>
      <c r="F266" s="17" t="s">
        <v>210</v>
      </c>
      <c r="G266" s="18">
        <v>640833</v>
      </c>
      <c r="H266" s="18">
        <v>226965</v>
      </c>
      <c r="I266" s="18">
        <v>487</v>
      </c>
      <c r="J266" s="15" t="str">
        <f t="shared" si="8"/>
        <v>▲</v>
      </c>
      <c r="K266" s="15" t="str">
        <f t="shared" si="9"/>
        <v>▲</v>
      </c>
      <c r="L266" s="19" t="s">
        <v>50</v>
      </c>
      <c r="M266" s="20">
        <v>0</v>
      </c>
      <c r="N266" s="20">
        <v>0</v>
      </c>
    </row>
    <row r="267" spans="1:14" x14ac:dyDescent="0.25">
      <c r="A267" s="17">
        <v>85032284</v>
      </c>
      <c r="B267" s="17" t="s">
        <v>704</v>
      </c>
      <c r="C267" s="17" t="s">
        <v>705</v>
      </c>
      <c r="D267" s="17" t="s">
        <v>38</v>
      </c>
      <c r="E267" s="17" t="s">
        <v>706</v>
      </c>
      <c r="F267" s="17" t="s">
        <v>185</v>
      </c>
      <c r="G267" s="18">
        <v>723115</v>
      </c>
      <c r="H267" s="18">
        <v>213883</v>
      </c>
      <c r="I267" s="18">
        <v>458</v>
      </c>
      <c r="J267" s="15" t="str">
        <f t="shared" si="8"/>
        <v>▲</v>
      </c>
      <c r="K267" s="15" t="str">
        <f t="shared" si="9"/>
        <v>▲</v>
      </c>
      <c r="L267" s="19" t="s">
        <v>50</v>
      </c>
      <c r="M267" s="20">
        <v>0</v>
      </c>
      <c r="N267" s="20">
        <v>0</v>
      </c>
    </row>
    <row r="268" spans="1:14" x14ac:dyDescent="0.25">
      <c r="A268" s="17">
        <v>85160770</v>
      </c>
      <c r="B268" s="17" t="s">
        <v>707</v>
      </c>
      <c r="C268" s="17" t="s">
        <v>708</v>
      </c>
      <c r="D268" s="17" t="s">
        <v>59</v>
      </c>
      <c r="E268" s="17" t="s">
        <v>709</v>
      </c>
      <c r="F268" s="17" t="s">
        <v>291</v>
      </c>
      <c r="G268" s="18">
        <v>562198</v>
      </c>
      <c r="H268" s="18">
        <v>205438</v>
      </c>
      <c r="I268" s="18">
        <v>479</v>
      </c>
      <c r="J268" s="15" t="str">
        <f t="shared" si="8"/>
        <v>▲</v>
      </c>
      <c r="K268" s="15" t="str">
        <f t="shared" si="9"/>
        <v>▲</v>
      </c>
      <c r="L268" s="19" t="s">
        <v>41</v>
      </c>
      <c r="M268" s="20">
        <v>0</v>
      </c>
      <c r="N268" s="20">
        <v>0</v>
      </c>
    </row>
    <row r="269" spans="1:14" x14ac:dyDescent="0.25">
      <c r="A269" s="17">
        <v>85032268</v>
      </c>
      <c r="B269" s="17" t="s">
        <v>710</v>
      </c>
      <c r="C269" s="17" t="s">
        <v>711</v>
      </c>
      <c r="D269" s="17" t="s">
        <v>38</v>
      </c>
      <c r="E269" s="17" t="s">
        <v>184</v>
      </c>
      <c r="F269" s="17" t="s">
        <v>185</v>
      </c>
      <c r="G269" s="18">
        <v>723206</v>
      </c>
      <c r="H269" s="18">
        <v>220316</v>
      </c>
      <c r="I269" s="18">
        <v>428</v>
      </c>
      <c r="J269" s="15" t="str">
        <f t="shared" si="8"/>
        <v>▲</v>
      </c>
      <c r="K269" s="15" t="str">
        <f t="shared" si="9"/>
        <v>▲</v>
      </c>
      <c r="L269" s="19" t="s">
        <v>50</v>
      </c>
      <c r="M269" s="20" t="s">
        <v>42</v>
      </c>
      <c r="N269" s="20">
        <v>0</v>
      </c>
    </row>
    <row r="270" spans="1:14" x14ac:dyDescent="0.25">
      <c r="A270" s="17">
        <v>85002113</v>
      </c>
      <c r="B270" s="17" t="s">
        <v>712</v>
      </c>
      <c r="C270" s="17" t="s">
        <v>713</v>
      </c>
      <c r="D270" s="17" t="s">
        <v>38</v>
      </c>
      <c r="E270" s="17" t="s">
        <v>712</v>
      </c>
      <c r="F270" s="17" t="s">
        <v>45</v>
      </c>
      <c r="G270" s="18">
        <v>619386</v>
      </c>
      <c r="H270" s="18">
        <v>235531</v>
      </c>
      <c r="I270" s="18">
        <v>468</v>
      </c>
      <c r="J270" s="15" t="str">
        <f t="shared" si="8"/>
        <v>▲</v>
      </c>
      <c r="K270" s="15" t="str">
        <f t="shared" si="9"/>
        <v>▲</v>
      </c>
      <c r="L270" s="19" t="s">
        <v>50</v>
      </c>
      <c r="M270" s="20">
        <v>0</v>
      </c>
      <c r="N270" s="20">
        <v>0</v>
      </c>
    </row>
    <row r="271" spans="1:14" x14ac:dyDescent="0.25">
      <c r="A271" s="17">
        <v>85161539</v>
      </c>
      <c r="B271" s="17" t="s">
        <v>714</v>
      </c>
      <c r="C271" s="17" t="s">
        <v>715</v>
      </c>
      <c r="D271" s="17" t="s">
        <v>590</v>
      </c>
      <c r="E271" s="17" t="s">
        <v>712</v>
      </c>
      <c r="F271" s="17" t="s">
        <v>45</v>
      </c>
      <c r="G271" s="18">
        <v>619376</v>
      </c>
      <c r="H271" s="18">
        <v>235515</v>
      </c>
      <c r="I271" s="18">
        <v>468</v>
      </c>
      <c r="J271" s="15" t="str">
        <f t="shared" si="8"/>
        <v>▲</v>
      </c>
      <c r="K271" s="15" t="str">
        <f t="shared" si="9"/>
        <v>▲</v>
      </c>
      <c r="L271" s="19" t="s">
        <v>50</v>
      </c>
      <c r="M271" s="20">
        <v>0</v>
      </c>
      <c r="N271" s="20">
        <v>0</v>
      </c>
    </row>
    <row r="272" spans="1:14" x14ac:dyDescent="0.25">
      <c r="A272" s="17">
        <v>85044925</v>
      </c>
      <c r="B272" s="17" t="s">
        <v>716</v>
      </c>
      <c r="C272" s="17" t="s">
        <v>717</v>
      </c>
      <c r="D272" s="17" t="s">
        <v>168</v>
      </c>
      <c r="E272" s="17" t="s">
        <v>155</v>
      </c>
      <c r="F272" s="17" t="s">
        <v>45</v>
      </c>
      <c r="G272" s="18">
        <v>594624</v>
      </c>
      <c r="H272" s="18">
        <v>199048</v>
      </c>
      <c r="I272" s="18">
        <v>559</v>
      </c>
      <c r="J272" s="15" t="str">
        <f t="shared" si="8"/>
        <v>▲</v>
      </c>
      <c r="K272" s="15" t="str">
        <f t="shared" si="9"/>
        <v>▲</v>
      </c>
      <c r="L272" s="19" t="s">
        <v>41</v>
      </c>
      <c r="M272" s="20">
        <v>0</v>
      </c>
      <c r="N272" s="20">
        <v>0</v>
      </c>
    </row>
    <row r="273" spans="1:14" x14ac:dyDescent="0.25">
      <c r="A273" s="17">
        <v>85033134</v>
      </c>
      <c r="B273" s="17" t="s">
        <v>718</v>
      </c>
      <c r="C273" s="17" t="s">
        <v>719</v>
      </c>
      <c r="D273" s="17" t="s">
        <v>38</v>
      </c>
      <c r="E273" s="17" t="s">
        <v>718</v>
      </c>
      <c r="F273" s="17" t="s">
        <v>49</v>
      </c>
      <c r="G273" s="18">
        <v>680237</v>
      </c>
      <c r="H273" s="18">
        <v>260178</v>
      </c>
      <c r="I273" s="18">
        <v>424</v>
      </c>
      <c r="J273" s="15" t="str">
        <f t="shared" si="8"/>
        <v>▲</v>
      </c>
      <c r="K273" s="15" t="str">
        <f t="shared" si="9"/>
        <v>▲</v>
      </c>
      <c r="L273" s="19" t="s">
        <v>150</v>
      </c>
      <c r="M273" s="20" t="s">
        <v>42</v>
      </c>
      <c r="N273" s="20">
        <v>0</v>
      </c>
    </row>
    <row r="274" spans="1:14" x14ac:dyDescent="0.25">
      <c r="A274" s="17">
        <v>85010306</v>
      </c>
      <c r="B274" s="17" t="s">
        <v>720</v>
      </c>
      <c r="C274" s="17" t="s">
        <v>721</v>
      </c>
      <c r="D274" s="17" t="s">
        <v>59</v>
      </c>
      <c r="E274" s="17" t="s">
        <v>720</v>
      </c>
      <c r="F274" s="17" t="s">
        <v>60</v>
      </c>
      <c r="G274" s="18">
        <v>507483</v>
      </c>
      <c r="H274" s="18">
        <v>137715</v>
      </c>
      <c r="I274" s="18">
        <v>406</v>
      </c>
      <c r="J274" s="15" t="str">
        <f t="shared" si="8"/>
        <v>▲</v>
      </c>
      <c r="K274" s="15" t="str">
        <f t="shared" si="9"/>
        <v>▲</v>
      </c>
      <c r="L274" s="19" t="s">
        <v>50</v>
      </c>
      <c r="M274" s="20" t="s">
        <v>42</v>
      </c>
      <c r="N274" s="20">
        <v>0</v>
      </c>
    </row>
    <row r="275" spans="1:14" x14ac:dyDescent="0.25">
      <c r="A275" s="17">
        <v>85061085</v>
      </c>
      <c r="B275" s="17" t="s">
        <v>722</v>
      </c>
      <c r="C275" s="17" t="s">
        <v>723</v>
      </c>
      <c r="D275" s="17" t="s">
        <v>38</v>
      </c>
      <c r="E275" s="17" t="s">
        <v>724</v>
      </c>
      <c r="F275" s="17" t="s">
        <v>79</v>
      </c>
      <c r="G275" s="18">
        <v>737909</v>
      </c>
      <c r="H275" s="18">
        <v>268555</v>
      </c>
      <c r="I275" s="18">
        <v>444</v>
      </c>
      <c r="J275" s="15" t="str">
        <f t="shared" si="8"/>
        <v>▲</v>
      </c>
      <c r="K275" s="15" t="str">
        <f t="shared" si="9"/>
        <v>▲</v>
      </c>
      <c r="L275" s="19" t="s">
        <v>50</v>
      </c>
      <c r="M275" s="20" t="s">
        <v>42</v>
      </c>
      <c r="N275" s="20">
        <v>0</v>
      </c>
    </row>
    <row r="276" spans="1:14" x14ac:dyDescent="0.25">
      <c r="A276" s="17">
        <v>85192211</v>
      </c>
      <c r="B276" s="17" t="s">
        <v>725</v>
      </c>
      <c r="C276" s="17" t="s">
        <v>726</v>
      </c>
      <c r="D276" s="17" t="s">
        <v>590</v>
      </c>
      <c r="E276" s="17" t="s">
        <v>727</v>
      </c>
      <c r="F276" s="17" t="s">
        <v>45</v>
      </c>
      <c r="G276" s="18">
        <v>617430</v>
      </c>
      <c r="H276" s="18">
        <v>234577</v>
      </c>
      <c r="I276" s="18">
        <v>478</v>
      </c>
      <c r="J276" s="15" t="str">
        <f t="shared" si="8"/>
        <v>▲</v>
      </c>
      <c r="K276" s="15" t="str">
        <f t="shared" si="9"/>
        <v>▲</v>
      </c>
      <c r="L276" s="19" t="s">
        <v>50</v>
      </c>
      <c r="M276" s="20">
        <v>0</v>
      </c>
      <c r="N276" s="20">
        <v>0</v>
      </c>
    </row>
    <row r="277" spans="1:14" x14ac:dyDescent="0.25">
      <c r="A277" s="17">
        <v>85002139</v>
      </c>
      <c r="B277" s="17" t="s">
        <v>728</v>
      </c>
      <c r="C277" s="17" t="s">
        <v>729</v>
      </c>
      <c r="D277" s="17" t="s">
        <v>38</v>
      </c>
      <c r="E277" s="17" t="s">
        <v>728</v>
      </c>
      <c r="F277" s="17" t="s">
        <v>114</v>
      </c>
      <c r="G277" s="18">
        <v>625189</v>
      </c>
      <c r="H277" s="18">
        <v>239427</v>
      </c>
      <c r="I277" s="18">
        <v>442</v>
      </c>
      <c r="J277" s="15" t="str">
        <f t="shared" si="8"/>
        <v>▲</v>
      </c>
      <c r="K277" s="15" t="str">
        <f t="shared" si="9"/>
        <v>▲</v>
      </c>
      <c r="L277" s="19" t="s">
        <v>41</v>
      </c>
      <c r="M277" s="20">
        <v>0</v>
      </c>
      <c r="N277" s="20">
        <v>0</v>
      </c>
    </row>
    <row r="278" spans="1:14" x14ac:dyDescent="0.25">
      <c r="A278" s="17">
        <v>85080804</v>
      </c>
      <c r="B278" s="17" t="s">
        <v>730</v>
      </c>
      <c r="C278" s="17" t="s">
        <v>731</v>
      </c>
      <c r="D278" s="17" t="s">
        <v>168</v>
      </c>
      <c r="E278" s="17" t="s">
        <v>730</v>
      </c>
      <c r="F278" s="17" t="s">
        <v>45</v>
      </c>
      <c r="G278" s="18">
        <v>614516</v>
      </c>
      <c r="H278" s="18">
        <v>209860</v>
      </c>
      <c r="I278" s="18">
        <v>547</v>
      </c>
      <c r="J278" s="15" t="str">
        <f t="shared" si="8"/>
        <v>▲</v>
      </c>
      <c r="K278" s="15" t="str">
        <f t="shared" si="9"/>
        <v>▲</v>
      </c>
      <c r="L278" s="19" t="s">
        <v>50</v>
      </c>
      <c r="M278" s="20">
        <v>0</v>
      </c>
      <c r="N278" s="20">
        <v>0</v>
      </c>
    </row>
    <row r="279" spans="1:14" x14ac:dyDescent="0.25">
      <c r="A279" s="17">
        <v>85094003</v>
      </c>
      <c r="B279" s="17" t="s">
        <v>732</v>
      </c>
      <c r="C279" s="17" t="s">
        <v>733</v>
      </c>
      <c r="D279" s="17" t="s">
        <v>38</v>
      </c>
      <c r="E279" s="17" t="s">
        <v>734</v>
      </c>
      <c r="F279" s="17" t="s">
        <v>74</v>
      </c>
      <c r="G279" s="18">
        <v>761211</v>
      </c>
      <c r="H279" s="18">
        <v>243592</v>
      </c>
      <c r="I279" s="18">
        <v>421</v>
      </c>
      <c r="J279" s="15" t="str">
        <f t="shared" si="8"/>
        <v>▲</v>
      </c>
      <c r="K279" s="15" t="str">
        <f t="shared" si="9"/>
        <v>▲</v>
      </c>
      <c r="L279" s="19" t="s">
        <v>50</v>
      </c>
      <c r="M279" s="20" t="s">
        <v>42</v>
      </c>
      <c r="N279" s="20">
        <v>0</v>
      </c>
    </row>
    <row r="280" spans="1:14" x14ac:dyDescent="0.25">
      <c r="A280" s="17">
        <v>85022194</v>
      </c>
      <c r="B280" s="17" t="s">
        <v>735</v>
      </c>
      <c r="C280" s="17" t="s">
        <v>736</v>
      </c>
      <c r="D280" s="17" t="s">
        <v>38</v>
      </c>
      <c r="E280" s="17" t="s">
        <v>735</v>
      </c>
      <c r="F280" s="17" t="s">
        <v>40</v>
      </c>
      <c r="G280" s="18">
        <v>673252</v>
      </c>
      <c r="H280" s="18">
        <v>224335</v>
      </c>
      <c r="I280" s="18">
        <v>403</v>
      </c>
      <c r="J280" s="15" t="str">
        <f t="shared" si="8"/>
        <v>▲</v>
      </c>
      <c r="K280" s="15" t="str">
        <f t="shared" si="9"/>
        <v>▲</v>
      </c>
      <c r="L280" s="19" t="s">
        <v>50</v>
      </c>
      <c r="M280" s="20">
        <v>0</v>
      </c>
      <c r="N280" s="20">
        <v>0</v>
      </c>
    </row>
    <row r="281" spans="1:14" x14ac:dyDescent="0.25">
      <c r="A281" s="17">
        <v>85060160</v>
      </c>
      <c r="B281" s="17" t="s">
        <v>737</v>
      </c>
      <c r="C281" s="17" t="s">
        <v>738</v>
      </c>
      <c r="D281" s="17" t="s">
        <v>38</v>
      </c>
      <c r="E281" s="17" t="s">
        <v>739</v>
      </c>
      <c r="F281" s="17" t="s">
        <v>49</v>
      </c>
      <c r="G281" s="18">
        <v>699571</v>
      </c>
      <c r="H281" s="18">
        <v>262746</v>
      </c>
      <c r="I281" s="18">
        <v>457</v>
      </c>
      <c r="J281" s="15" t="str">
        <f t="shared" si="8"/>
        <v>▲</v>
      </c>
      <c r="K281" s="15" t="str">
        <f t="shared" si="9"/>
        <v>▲</v>
      </c>
      <c r="L281" s="19" t="s">
        <v>50</v>
      </c>
      <c r="M281" s="20">
        <v>0</v>
      </c>
      <c r="N281" s="20">
        <v>0</v>
      </c>
    </row>
    <row r="282" spans="1:14" x14ac:dyDescent="0.25">
      <c r="A282" s="17">
        <v>85002121</v>
      </c>
      <c r="B282" s="17" t="s">
        <v>740</v>
      </c>
      <c r="C282" s="17" t="s">
        <v>741</v>
      </c>
      <c r="D282" s="17" t="s">
        <v>38</v>
      </c>
      <c r="E282" s="17" t="s">
        <v>740</v>
      </c>
      <c r="F282" s="17" t="s">
        <v>114</v>
      </c>
      <c r="G282" s="18">
        <v>620519</v>
      </c>
      <c r="H282" s="18">
        <v>237161</v>
      </c>
      <c r="I282" s="18">
        <v>462</v>
      </c>
      <c r="J282" s="15" t="str">
        <f t="shared" si="8"/>
        <v>▲</v>
      </c>
      <c r="K282" s="15" t="str">
        <f t="shared" si="9"/>
        <v>▲</v>
      </c>
      <c r="L282" s="19" t="s">
        <v>150</v>
      </c>
      <c r="M282" s="20" t="s">
        <v>42</v>
      </c>
      <c r="N282" s="20">
        <v>0</v>
      </c>
    </row>
    <row r="283" spans="1:14" x14ac:dyDescent="0.25">
      <c r="A283" s="17">
        <v>85002170</v>
      </c>
      <c r="B283" s="17" t="s">
        <v>742</v>
      </c>
      <c r="C283" s="17" t="s">
        <v>743</v>
      </c>
      <c r="D283" s="17" t="s">
        <v>38</v>
      </c>
      <c r="E283" s="17" t="s">
        <v>744</v>
      </c>
      <c r="F283" s="17" t="s">
        <v>114</v>
      </c>
      <c r="G283" s="18">
        <v>634689</v>
      </c>
      <c r="H283" s="18">
        <v>244290</v>
      </c>
      <c r="I283" s="18">
        <v>403</v>
      </c>
      <c r="J283" s="15" t="str">
        <f t="shared" si="8"/>
        <v>▲</v>
      </c>
      <c r="K283" s="15" t="str">
        <f t="shared" si="9"/>
        <v>▲</v>
      </c>
      <c r="L283" s="19" t="s">
        <v>41</v>
      </c>
      <c r="M283" s="20" t="s">
        <v>42</v>
      </c>
      <c r="N283" s="20">
        <v>0</v>
      </c>
    </row>
    <row r="284" spans="1:14" x14ac:dyDescent="0.25">
      <c r="A284" s="17">
        <v>85002402</v>
      </c>
      <c r="B284" s="17" t="s">
        <v>745</v>
      </c>
      <c r="C284" s="17" t="s">
        <v>746</v>
      </c>
      <c r="D284" s="17" t="s">
        <v>38</v>
      </c>
      <c r="E284" s="17" t="s">
        <v>744</v>
      </c>
      <c r="F284" s="17" t="s">
        <v>114</v>
      </c>
      <c r="G284" s="18">
        <v>636000</v>
      </c>
      <c r="H284" s="18">
        <v>245850</v>
      </c>
      <c r="I284" s="18">
        <v>396</v>
      </c>
      <c r="J284" s="15" t="str">
        <f t="shared" si="8"/>
        <v>▲</v>
      </c>
      <c r="K284" s="15" t="str">
        <f t="shared" si="9"/>
        <v>▲</v>
      </c>
      <c r="L284" s="19" t="s">
        <v>50</v>
      </c>
      <c r="M284" s="20">
        <v>0</v>
      </c>
      <c r="N284" s="20">
        <v>0</v>
      </c>
    </row>
    <row r="285" spans="1:14" x14ac:dyDescent="0.25">
      <c r="A285" s="17">
        <v>85042028</v>
      </c>
      <c r="B285" s="17" t="s">
        <v>747</v>
      </c>
      <c r="C285" s="17" t="s">
        <v>748</v>
      </c>
      <c r="D285" s="17" t="s">
        <v>59</v>
      </c>
      <c r="E285" s="17" t="s">
        <v>749</v>
      </c>
      <c r="F285" s="17" t="s">
        <v>60</v>
      </c>
      <c r="G285" s="18">
        <v>542879</v>
      </c>
      <c r="H285" s="18">
        <v>187092</v>
      </c>
      <c r="I285" s="18">
        <v>435</v>
      </c>
      <c r="J285" s="15" t="str">
        <f t="shared" si="8"/>
        <v>▲</v>
      </c>
      <c r="K285" s="15" t="str">
        <f t="shared" si="9"/>
        <v>▲</v>
      </c>
      <c r="L285" s="19" t="s">
        <v>50</v>
      </c>
      <c r="M285" s="20" t="s">
        <v>42</v>
      </c>
      <c r="N285" s="20">
        <v>0</v>
      </c>
    </row>
    <row r="286" spans="1:14" x14ac:dyDescent="0.25">
      <c r="A286" s="17">
        <v>85011908</v>
      </c>
      <c r="B286" s="17" t="s">
        <v>750</v>
      </c>
      <c r="C286" s="17" t="s">
        <v>751</v>
      </c>
      <c r="D286" s="17" t="s">
        <v>136</v>
      </c>
      <c r="E286" s="17" t="s">
        <v>752</v>
      </c>
      <c r="F286" s="17" t="s">
        <v>60</v>
      </c>
      <c r="G286" s="18">
        <v>531413</v>
      </c>
      <c r="H286" s="18">
        <v>174806</v>
      </c>
      <c r="I286" s="18">
        <v>442</v>
      </c>
      <c r="J286" s="15" t="str">
        <f t="shared" si="8"/>
        <v>▲</v>
      </c>
      <c r="K286" s="15" t="str">
        <f t="shared" si="9"/>
        <v>▲</v>
      </c>
      <c r="L286" s="19" t="s">
        <v>50</v>
      </c>
      <c r="M286" s="20" t="s">
        <v>42</v>
      </c>
      <c r="N286" s="20">
        <v>0</v>
      </c>
    </row>
    <row r="287" spans="1:14" x14ac:dyDescent="0.25">
      <c r="A287" s="17">
        <v>85070029</v>
      </c>
      <c r="B287" s="17" t="s">
        <v>753</v>
      </c>
      <c r="C287" s="17" t="s">
        <v>754</v>
      </c>
      <c r="D287" s="17" t="s">
        <v>38</v>
      </c>
      <c r="E287" s="17" t="s">
        <v>753</v>
      </c>
      <c r="F287" s="17" t="s">
        <v>45</v>
      </c>
      <c r="G287" s="18">
        <v>603262</v>
      </c>
      <c r="H287" s="18">
        <v>200636</v>
      </c>
      <c r="I287" s="18">
        <v>558</v>
      </c>
      <c r="J287" s="15" t="str">
        <f t="shared" si="8"/>
        <v>▲</v>
      </c>
      <c r="K287" s="15" t="str">
        <f t="shared" si="9"/>
        <v>▲</v>
      </c>
      <c r="L287" s="19" t="s">
        <v>41</v>
      </c>
      <c r="M287" s="20" t="s">
        <v>42</v>
      </c>
      <c r="N287" s="20">
        <v>0</v>
      </c>
    </row>
    <row r="288" spans="1:14" x14ac:dyDescent="0.25">
      <c r="A288" s="17">
        <v>85021055</v>
      </c>
      <c r="B288" s="17" t="s">
        <v>755</v>
      </c>
      <c r="C288" s="17" t="s">
        <v>756</v>
      </c>
      <c r="D288" s="17" t="s">
        <v>38</v>
      </c>
      <c r="E288" s="17" t="s">
        <v>755</v>
      </c>
      <c r="F288" s="17" t="s">
        <v>40</v>
      </c>
      <c r="G288" s="18">
        <v>658583</v>
      </c>
      <c r="H288" s="18">
        <v>251024</v>
      </c>
      <c r="I288" s="18">
        <v>419</v>
      </c>
      <c r="J288" s="15" t="str">
        <f t="shared" si="8"/>
        <v>▲</v>
      </c>
      <c r="K288" s="15" t="str">
        <f t="shared" si="9"/>
        <v>▲</v>
      </c>
      <c r="L288" s="19" t="s">
        <v>50</v>
      </c>
      <c r="M288" s="20">
        <v>0</v>
      </c>
      <c r="N288" s="20">
        <v>0</v>
      </c>
    </row>
    <row r="289" spans="1:14" x14ac:dyDescent="0.25">
      <c r="A289" s="17">
        <v>85040147</v>
      </c>
      <c r="B289" s="17" t="s">
        <v>757</v>
      </c>
      <c r="C289" s="17" t="s">
        <v>758</v>
      </c>
      <c r="D289" s="17" t="s">
        <v>59</v>
      </c>
      <c r="E289" s="17" t="s">
        <v>273</v>
      </c>
      <c r="F289" s="17" t="s">
        <v>60</v>
      </c>
      <c r="G289" s="18">
        <v>553919</v>
      </c>
      <c r="H289" s="18">
        <v>154784</v>
      </c>
      <c r="I289" s="18">
        <v>669</v>
      </c>
      <c r="J289" s="15" t="str">
        <f t="shared" si="8"/>
        <v>▲</v>
      </c>
      <c r="K289" s="15" t="str">
        <f t="shared" si="9"/>
        <v>▲</v>
      </c>
      <c r="L289" s="19" t="s">
        <v>50</v>
      </c>
      <c r="M289" s="20">
        <v>0</v>
      </c>
      <c r="N289" s="20">
        <v>0</v>
      </c>
    </row>
    <row r="290" spans="1:14" x14ac:dyDescent="0.25">
      <c r="A290" s="17">
        <v>85041343</v>
      </c>
      <c r="B290" s="17" t="s">
        <v>759</v>
      </c>
      <c r="C290" s="17" t="s">
        <v>760</v>
      </c>
      <c r="D290" s="17" t="s">
        <v>59</v>
      </c>
      <c r="E290" s="17" t="s">
        <v>759</v>
      </c>
      <c r="F290" s="17" t="s">
        <v>60</v>
      </c>
      <c r="G290" s="18">
        <v>561939</v>
      </c>
      <c r="H290" s="18">
        <v>185509</v>
      </c>
      <c r="I290" s="18">
        <v>452</v>
      </c>
      <c r="J290" s="15" t="str">
        <f t="shared" si="8"/>
        <v>▲</v>
      </c>
      <c r="K290" s="15" t="str">
        <f t="shared" si="9"/>
        <v>▲</v>
      </c>
      <c r="L290" s="19" t="s">
        <v>150</v>
      </c>
      <c r="M290" s="20" t="s">
        <v>42</v>
      </c>
      <c r="N290" s="20">
        <v>0</v>
      </c>
    </row>
    <row r="291" spans="1:14" x14ac:dyDescent="0.25">
      <c r="A291" s="17">
        <v>85032094</v>
      </c>
      <c r="B291" s="17" t="s">
        <v>761</v>
      </c>
      <c r="C291" s="17" t="s">
        <v>762</v>
      </c>
      <c r="D291" s="17" t="s">
        <v>38</v>
      </c>
      <c r="E291" s="17" t="s">
        <v>763</v>
      </c>
      <c r="F291" s="17" t="s">
        <v>100</v>
      </c>
      <c r="G291" s="18">
        <v>701486</v>
      </c>
      <c r="H291" s="18">
        <v>228872</v>
      </c>
      <c r="I291" s="18">
        <v>412</v>
      </c>
      <c r="J291" s="15" t="str">
        <f t="shared" si="8"/>
        <v>▲</v>
      </c>
      <c r="K291" s="15" t="str">
        <f t="shared" si="9"/>
        <v>▲</v>
      </c>
      <c r="L291" s="19" t="s">
        <v>150</v>
      </c>
      <c r="M291" s="20" t="s">
        <v>42</v>
      </c>
      <c r="N291" s="20">
        <v>0</v>
      </c>
    </row>
    <row r="292" spans="1:14" x14ac:dyDescent="0.25">
      <c r="A292" s="17">
        <v>85033019</v>
      </c>
      <c r="B292" s="17" t="s">
        <v>764</v>
      </c>
      <c r="C292" s="17" t="s">
        <v>765</v>
      </c>
      <c r="D292" s="17" t="s">
        <v>38</v>
      </c>
      <c r="E292" s="17" t="s">
        <v>766</v>
      </c>
      <c r="F292" s="17" t="s">
        <v>49</v>
      </c>
      <c r="G292" s="18">
        <v>701678</v>
      </c>
      <c r="H292" s="18">
        <v>247121</v>
      </c>
      <c r="I292" s="18">
        <v>547</v>
      </c>
      <c r="J292" s="15" t="str">
        <f t="shared" si="8"/>
        <v>▲</v>
      </c>
      <c r="K292" s="15" t="str">
        <f t="shared" si="9"/>
        <v>▲</v>
      </c>
      <c r="L292" s="19" t="s">
        <v>50</v>
      </c>
      <c r="M292" s="20">
        <v>0</v>
      </c>
      <c r="N292" s="20">
        <v>0</v>
      </c>
    </row>
    <row r="293" spans="1:14" x14ac:dyDescent="0.25">
      <c r="A293" s="17">
        <v>85092551</v>
      </c>
      <c r="B293" s="17" t="s">
        <v>767</v>
      </c>
      <c r="C293" s="17" t="s">
        <v>768</v>
      </c>
      <c r="D293" s="17" t="s">
        <v>95</v>
      </c>
      <c r="E293" s="17" t="s">
        <v>767</v>
      </c>
      <c r="F293" s="17" t="s">
        <v>96</v>
      </c>
      <c r="G293" s="18">
        <v>788648</v>
      </c>
      <c r="H293" s="18">
        <v>151769</v>
      </c>
      <c r="I293" s="18">
        <v>1774</v>
      </c>
      <c r="J293" s="15" t="str">
        <f t="shared" si="8"/>
        <v>▲</v>
      </c>
      <c r="K293" s="15" t="str">
        <f t="shared" si="9"/>
        <v>▲</v>
      </c>
      <c r="L293" s="19" t="s">
        <v>50</v>
      </c>
      <c r="M293" s="20">
        <v>0</v>
      </c>
      <c r="N293" s="20">
        <v>0</v>
      </c>
    </row>
    <row r="294" spans="1:14" x14ac:dyDescent="0.25">
      <c r="A294" s="17">
        <v>85001263</v>
      </c>
      <c r="B294" s="17" t="s">
        <v>769</v>
      </c>
      <c r="C294" s="17" t="s">
        <v>770</v>
      </c>
      <c r="D294" s="17" t="s">
        <v>59</v>
      </c>
      <c r="E294" s="17" t="s">
        <v>769</v>
      </c>
      <c r="F294" s="17" t="s">
        <v>64</v>
      </c>
      <c r="G294" s="18">
        <v>572944</v>
      </c>
      <c r="H294" s="18">
        <v>252296</v>
      </c>
      <c r="I294" s="18">
        <v>423</v>
      </c>
      <c r="J294" s="15" t="str">
        <f t="shared" si="8"/>
        <v>▲</v>
      </c>
      <c r="K294" s="15" t="str">
        <f t="shared" si="9"/>
        <v>▲</v>
      </c>
      <c r="L294" s="19" t="s">
        <v>50</v>
      </c>
      <c r="M294" s="20" t="s">
        <v>42</v>
      </c>
      <c r="N294" s="20">
        <v>0</v>
      </c>
    </row>
    <row r="295" spans="1:14" x14ac:dyDescent="0.25">
      <c r="A295" s="17">
        <v>85093617</v>
      </c>
      <c r="B295" s="17" t="s">
        <v>771</v>
      </c>
      <c r="C295" s="17" t="s">
        <v>772</v>
      </c>
      <c r="D295" s="17" t="s">
        <v>95</v>
      </c>
      <c r="E295" s="17" t="s">
        <v>771</v>
      </c>
      <c r="F295" s="17" t="s">
        <v>96</v>
      </c>
      <c r="G295" s="18">
        <v>801407</v>
      </c>
      <c r="H295" s="18">
        <v>133736</v>
      </c>
      <c r="I295" s="18">
        <v>1014</v>
      </c>
      <c r="J295" s="15" t="str">
        <f t="shared" si="8"/>
        <v>▲</v>
      </c>
      <c r="K295" s="15" t="str">
        <f t="shared" si="9"/>
        <v>▲</v>
      </c>
      <c r="L295" s="19" t="s">
        <v>50</v>
      </c>
      <c r="M295" s="20" t="s">
        <v>42</v>
      </c>
      <c r="N295" s="20">
        <v>0</v>
      </c>
    </row>
    <row r="296" spans="1:14" x14ac:dyDescent="0.25">
      <c r="A296" s="17">
        <v>85000216</v>
      </c>
      <c r="B296" s="17" t="s">
        <v>773</v>
      </c>
      <c r="C296" s="17" t="s">
        <v>774</v>
      </c>
      <c r="D296" s="17" t="s">
        <v>38</v>
      </c>
      <c r="E296" s="17" t="s">
        <v>773</v>
      </c>
      <c r="F296" s="17" t="s">
        <v>128</v>
      </c>
      <c r="G296" s="18">
        <v>618993</v>
      </c>
      <c r="H296" s="18">
        <v>263577</v>
      </c>
      <c r="I296" s="18">
        <v>290</v>
      </c>
      <c r="J296" s="15" t="str">
        <f t="shared" si="8"/>
        <v>▲</v>
      </c>
      <c r="K296" s="15" t="str">
        <f t="shared" si="9"/>
        <v>▲</v>
      </c>
      <c r="L296" s="19" t="s">
        <v>50</v>
      </c>
      <c r="M296" s="20">
        <v>0</v>
      </c>
      <c r="N296" s="20">
        <v>0</v>
      </c>
    </row>
    <row r="297" spans="1:14" x14ac:dyDescent="0.25">
      <c r="A297" s="17">
        <v>85001941</v>
      </c>
      <c r="B297" s="17" t="s">
        <v>775</v>
      </c>
      <c r="C297" s="17" t="s">
        <v>776</v>
      </c>
      <c r="D297" s="17" t="s">
        <v>63</v>
      </c>
      <c r="E297" s="17" t="s">
        <v>777</v>
      </c>
      <c r="F297" s="17" t="s">
        <v>64</v>
      </c>
      <c r="G297" s="18">
        <v>571262</v>
      </c>
      <c r="H297" s="18">
        <v>236317</v>
      </c>
      <c r="I297" s="18">
        <v>928</v>
      </c>
      <c r="J297" s="15" t="str">
        <f t="shared" si="8"/>
        <v>▲</v>
      </c>
      <c r="K297" s="15" t="str">
        <f t="shared" si="9"/>
        <v>▲</v>
      </c>
      <c r="L297" s="19" t="s">
        <v>50</v>
      </c>
      <c r="M297" s="20" t="s">
        <v>42</v>
      </c>
      <c r="N297" s="20">
        <v>0</v>
      </c>
    </row>
    <row r="298" spans="1:14" x14ac:dyDescent="0.25">
      <c r="A298" s="17">
        <v>85040121</v>
      </c>
      <c r="B298" s="17" t="s">
        <v>778</v>
      </c>
      <c r="C298" s="17" t="s">
        <v>779</v>
      </c>
      <c r="D298" s="17" t="s">
        <v>59</v>
      </c>
      <c r="E298" s="17" t="s">
        <v>616</v>
      </c>
      <c r="F298" s="17" t="s">
        <v>60</v>
      </c>
      <c r="G298" s="18">
        <v>548335</v>
      </c>
      <c r="H298" s="18">
        <v>149391</v>
      </c>
      <c r="I298" s="18">
        <v>618</v>
      </c>
      <c r="J298" s="15" t="str">
        <f t="shared" si="8"/>
        <v>▲</v>
      </c>
      <c r="K298" s="15" t="str">
        <f t="shared" si="9"/>
        <v>▲</v>
      </c>
      <c r="L298" s="19" t="s">
        <v>50</v>
      </c>
      <c r="M298" s="20" t="s">
        <v>42</v>
      </c>
      <c r="N298" s="20">
        <v>0</v>
      </c>
    </row>
    <row r="299" spans="1:14" x14ac:dyDescent="0.25">
      <c r="A299" s="17">
        <v>85092544</v>
      </c>
      <c r="B299" s="17" t="s">
        <v>780</v>
      </c>
      <c r="C299" s="17" t="s">
        <v>781</v>
      </c>
      <c r="D299" s="17" t="s">
        <v>95</v>
      </c>
      <c r="E299" s="17" t="s">
        <v>782</v>
      </c>
      <c r="F299" s="17" t="s">
        <v>96</v>
      </c>
      <c r="G299" s="18">
        <v>787440</v>
      </c>
      <c r="H299" s="18">
        <v>153848</v>
      </c>
      <c r="I299" s="18">
        <v>1728</v>
      </c>
      <c r="J299" s="15" t="str">
        <f t="shared" si="8"/>
        <v>▲</v>
      </c>
      <c r="K299" s="15" t="str">
        <f t="shared" si="9"/>
        <v>▲</v>
      </c>
      <c r="L299" s="19" t="s">
        <v>50</v>
      </c>
      <c r="M299" s="20">
        <v>0</v>
      </c>
      <c r="N299" s="20">
        <v>0</v>
      </c>
    </row>
    <row r="300" spans="1:14" x14ac:dyDescent="0.25">
      <c r="A300" s="17">
        <v>85091777</v>
      </c>
      <c r="B300" s="17" t="s">
        <v>783</v>
      </c>
      <c r="C300" s="17" t="s">
        <v>784</v>
      </c>
      <c r="D300" s="17" t="s">
        <v>95</v>
      </c>
      <c r="E300" s="17" t="s">
        <v>785</v>
      </c>
      <c r="F300" s="17" t="s">
        <v>96</v>
      </c>
      <c r="G300" s="18">
        <v>716088</v>
      </c>
      <c r="H300" s="18">
        <v>176832</v>
      </c>
      <c r="I300" s="18">
        <v>928</v>
      </c>
      <c r="J300" s="15" t="str">
        <f t="shared" si="8"/>
        <v>▲</v>
      </c>
      <c r="K300" s="15" t="str">
        <f t="shared" si="9"/>
        <v>▲</v>
      </c>
      <c r="L300" s="19" t="s">
        <v>50</v>
      </c>
      <c r="M300" s="20">
        <v>0</v>
      </c>
      <c r="N300" s="20">
        <v>0</v>
      </c>
    </row>
    <row r="301" spans="1:14" x14ac:dyDescent="0.25">
      <c r="A301" s="17">
        <v>85082677</v>
      </c>
      <c r="B301" s="17" t="s">
        <v>786</v>
      </c>
      <c r="C301" s="17" t="s">
        <v>787</v>
      </c>
      <c r="D301" s="17" t="s">
        <v>168</v>
      </c>
      <c r="E301" s="17" t="s">
        <v>466</v>
      </c>
      <c r="F301" s="17" t="s">
        <v>45</v>
      </c>
      <c r="G301" s="18">
        <v>620656</v>
      </c>
      <c r="H301" s="18">
        <v>205114</v>
      </c>
      <c r="I301" s="18">
        <v>600</v>
      </c>
      <c r="J301" s="15" t="str">
        <f t="shared" si="8"/>
        <v>▲</v>
      </c>
      <c r="K301" s="15" t="str">
        <f t="shared" si="9"/>
        <v>▲</v>
      </c>
      <c r="L301" s="19" t="s">
        <v>50</v>
      </c>
      <c r="M301" s="20" t="s">
        <v>42</v>
      </c>
      <c r="N301" s="20">
        <v>0</v>
      </c>
    </row>
    <row r="302" spans="1:14" x14ac:dyDescent="0.25">
      <c r="A302" s="17">
        <v>85031104</v>
      </c>
      <c r="B302" s="17" t="s">
        <v>788</v>
      </c>
      <c r="C302" s="17" t="s">
        <v>789</v>
      </c>
      <c r="D302" s="17" t="s">
        <v>38</v>
      </c>
      <c r="E302" s="17" t="s">
        <v>790</v>
      </c>
      <c r="F302" s="17" t="s">
        <v>74</v>
      </c>
      <c r="G302" s="18">
        <v>704369</v>
      </c>
      <c r="H302" s="18">
        <v>231356</v>
      </c>
      <c r="I302" s="18">
        <v>409</v>
      </c>
      <c r="J302" s="15" t="str">
        <f t="shared" si="8"/>
        <v>▲</v>
      </c>
      <c r="K302" s="15" t="str">
        <f t="shared" si="9"/>
        <v>▲</v>
      </c>
      <c r="L302" s="19" t="s">
        <v>50</v>
      </c>
      <c r="M302" s="20" t="s">
        <v>42</v>
      </c>
      <c r="N302" s="20">
        <v>0</v>
      </c>
    </row>
    <row r="303" spans="1:14" x14ac:dyDescent="0.25">
      <c r="A303" s="17">
        <v>85016048</v>
      </c>
      <c r="B303" s="17" t="s">
        <v>791</v>
      </c>
      <c r="C303" s="17" t="s">
        <v>792</v>
      </c>
      <c r="D303" s="17" t="s">
        <v>38</v>
      </c>
      <c r="E303" s="17" t="s">
        <v>791</v>
      </c>
      <c r="F303" s="17" t="s">
        <v>89</v>
      </c>
      <c r="G303" s="18">
        <v>627955</v>
      </c>
      <c r="H303" s="18">
        <v>128383.00000000001</v>
      </c>
      <c r="I303" s="18">
        <v>638</v>
      </c>
      <c r="J303" s="15" t="str">
        <f t="shared" si="8"/>
        <v>▲</v>
      </c>
      <c r="K303" s="15" t="str">
        <f t="shared" si="9"/>
        <v>▲</v>
      </c>
      <c r="L303" s="19" t="s">
        <v>50</v>
      </c>
      <c r="M303" s="20">
        <v>0</v>
      </c>
      <c r="N303" s="20">
        <v>0</v>
      </c>
    </row>
    <row r="304" spans="1:14" x14ac:dyDescent="0.25">
      <c r="A304" s="17">
        <v>85035261</v>
      </c>
      <c r="B304" s="17" t="s">
        <v>793</v>
      </c>
      <c r="C304" s="17" t="s">
        <v>794</v>
      </c>
      <c r="D304" s="17" t="s">
        <v>38</v>
      </c>
      <c r="E304" s="17" t="s">
        <v>795</v>
      </c>
      <c r="F304" s="17" t="s">
        <v>49</v>
      </c>
      <c r="G304" s="18">
        <v>677958</v>
      </c>
      <c r="H304" s="18">
        <v>254487</v>
      </c>
      <c r="I304" s="18">
        <v>442</v>
      </c>
      <c r="J304" s="15" t="str">
        <f t="shared" si="8"/>
        <v>▲</v>
      </c>
      <c r="K304" s="15" t="str">
        <f t="shared" si="9"/>
        <v>▲</v>
      </c>
      <c r="L304" s="19" t="s">
        <v>50</v>
      </c>
      <c r="M304" s="20" t="s">
        <v>42</v>
      </c>
      <c r="N304" s="20">
        <v>0</v>
      </c>
    </row>
    <row r="305" spans="1:14" x14ac:dyDescent="0.25">
      <c r="A305" s="17">
        <v>85091835</v>
      </c>
      <c r="B305" s="17" t="s">
        <v>796</v>
      </c>
      <c r="C305" s="17" t="s">
        <v>797</v>
      </c>
      <c r="D305" s="17" t="s">
        <v>95</v>
      </c>
      <c r="E305" s="17" t="s">
        <v>798</v>
      </c>
      <c r="F305" s="17" t="s">
        <v>96</v>
      </c>
      <c r="G305" s="18">
        <v>750607</v>
      </c>
      <c r="H305" s="18">
        <v>187729</v>
      </c>
      <c r="I305" s="18">
        <v>604</v>
      </c>
      <c r="J305" s="15" t="str">
        <f t="shared" si="8"/>
        <v>▲</v>
      </c>
      <c r="K305" s="15" t="str">
        <f t="shared" si="9"/>
        <v>▲</v>
      </c>
      <c r="L305" s="19" t="s">
        <v>50</v>
      </c>
      <c r="M305" s="20">
        <v>0</v>
      </c>
      <c r="N305" s="20">
        <v>0</v>
      </c>
    </row>
    <row r="306" spans="1:14" x14ac:dyDescent="0.25">
      <c r="A306" s="17">
        <v>85034082</v>
      </c>
      <c r="B306" s="17" t="s">
        <v>799</v>
      </c>
      <c r="C306" s="17" t="s">
        <v>800</v>
      </c>
      <c r="D306" s="17" t="s">
        <v>38</v>
      </c>
      <c r="E306" s="17" t="s">
        <v>801</v>
      </c>
      <c r="F306" s="17" t="s">
        <v>40</v>
      </c>
      <c r="G306" s="18">
        <v>666856</v>
      </c>
      <c r="H306" s="18">
        <v>269185</v>
      </c>
      <c r="I306" s="18">
        <v>338</v>
      </c>
      <c r="J306" s="15" t="str">
        <f t="shared" si="8"/>
        <v>▲</v>
      </c>
      <c r="K306" s="15" t="str">
        <f t="shared" si="9"/>
        <v>▲</v>
      </c>
      <c r="L306" s="19" t="s">
        <v>41</v>
      </c>
      <c r="M306" s="20" t="s">
        <v>42</v>
      </c>
      <c r="N306" s="20" t="s">
        <v>42</v>
      </c>
    </row>
    <row r="307" spans="1:14" x14ac:dyDescent="0.25">
      <c r="A307" s="17">
        <v>85011189</v>
      </c>
      <c r="B307" s="17" t="s">
        <v>802</v>
      </c>
      <c r="C307" s="17" t="s">
        <v>803</v>
      </c>
      <c r="D307" s="17" t="s">
        <v>59</v>
      </c>
      <c r="E307" s="17" t="s">
        <v>804</v>
      </c>
      <c r="F307" s="17" t="s">
        <v>60</v>
      </c>
      <c r="G307" s="18">
        <v>534051</v>
      </c>
      <c r="H307" s="18">
        <v>154333</v>
      </c>
      <c r="I307" s="18">
        <v>416</v>
      </c>
      <c r="J307" s="15" t="str">
        <f t="shared" si="8"/>
        <v>▲</v>
      </c>
      <c r="K307" s="15" t="str">
        <f t="shared" si="9"/>
        <v>▲</v>
      </c>
      <c r="L307" s="19" t="s">
        <v>41</v>
      </c>
      <c r="M307" s="20" t="s">
        <v>42</v>
      </c>
      <c r="N307" s="20" t="s">
        <v>42</v>
      </c>
    </row>
    <row r="308" spans="1:14" x14ac:dyDescent="0.25">
      <c r="A308" s="17">
        <v>85043026</v>
      </c>
      <c r="B308" s="17" t="s">
        <v>805</v>
      </c>
      <c r="C308" s="17" t="s">
        <v>806</v>
      </c>
      <c r="D308" s="17" t="s">
        <v>59</v>
      </c>
      <c r="E308" s="17" t="s">
        <v>807</v>
      </c>
      <c r="F308" s="17" t="s">
        <v>45</v>
      </c>
      <c r="G308" s="18">
        <v>585478</v>
      </c>
      <c r="H308" s="18">
        <v>226549</v>
      </c>
      <c r="I308" s="18">
        <v>596</v>
      </c>
      <c r="J308" s="15" t="str">
        <f t="shared" si="8"/>
        <v>▲</v>
      </c>
      <c r="K308" s="15" t="str">
        <f t="shared" si="9"/>
        <v>▲</v>
      </c>
      <c r="L308" s="19" t="s">
        <v>41</v>
      </c>
      <c r="M308" s="20" t="s">
        <v>42</v>
      </c>
      <c r="N308" s="20">
        <v>0</v>
      </c>
    </row>
    <row r="309" spans="1:14" x14ac:dyDescent="0.25">
      <c r="A309" s="17">
        <v>85003012</v>
      </c>
      <c r="B309" s="17" t="s">
        <v>808</v>
      </c>
      <c r="C309" s="17" t="s">
        <v>809</v>
      </c>
      <c r="D309" s="17" t="s">
        <v>38</v>
      </c>
      <c r="E309" s="17" t="s">
        <v>808</v>
      </c>
      <c r="F309" s="17" t="s">
        <v>40</v>
      </c>
      <c r="G309" s="18">
        <v>626612</v>
      </c>
      <c r="H309" s="18">
        <v>266781</v>
      </c>
      <c r="I309" s="18">
        <v>285</v>
      </c>
      <c r="J309" s="15" t="str">
        <f t="shared" si="8"/>
        <v>▲</v>
      </c>
      <c r="K309" s="15" t="str">
        <f t="shared" si="9"/>
        <v>▲</v>
      </c>
      <c r="L309" s="19" t="s">
        <v>41</v>
      </c>
      <c r="M309" s="20" t="s">
        <v>42</v>
      </c>
      <c r="N309" s="20">
        <v>0</v>
      </c>
    </row>
    <row r="310" spans="1:14" x14ac:dyDescent="0.25">
      <c r="A310" s="17">
        <v>85032078</v>
      </c>
      <c r="B310" s="17" t="s">
        <v>810</v>
      </c>
      <c r="C310" s="17" t="s">
        <v>811</v>
      </c>
      <c r="D310" s="17" t="s">
        <v>38</v>
      </c>
      <c r="E310" s="17" t="s">
        <v>810</v>
      </c>
      <c r="F310" s="17" t="s">
        <v>49</v>
      </c>
      <c r="G310" s="18">
        <v>696124</v>
      </c>
      <c r="H310" s="18">
        <v>229380</v>
      </c>
      <c r="I310" s="18">
        <v>408</v>
      </c>
      <c r="J310" s="15" t="str">
        <f t="shared" si="8"/>
        <v>▲</v>
      </c>
      <c r="K310" s="15" t="str">
        <f t="shared" si="9"/>
        <v>▲</v>
      </c>
      <c r="L310" s="19" t="s">
        <v>50</v>
      </c>
      <c r="M310" s="20">
        <v>0</v>
      </c>
      <c r="N310" s="20">
        <v>0</v>
      </c>
    </row>
    <row r="311" spans="1:14" x14ac:dyDescent="0.25">
      <c r="A311" s="17">
        <v>85052167</v>
      </c>
      <c r="B311" s="17" t="s">
        <v>812</v>
      </c>
      <c r="C311" s="17" t="s">
        <v>813</v>
      </c>
      <c r="D311" s="17" t="s">
        <v>55</v>
      </c>
      <c r="E311" s="17" t="s">
        <v>814</v>
      </c>
      <c r="F311" s="17" t="s">
        <v>56</v>
      </c>
      <c r="G311" s="18">
        <v>714908</v>
      </c>
      <c r="H311" s="18">
        <v>109142</v>
      </c>
      <c r="I311" s="18">
        <v>472</v>
      </c>
      <c r="J311" s="15" t="str">
        <f t="shared" si="8"/>
        <v>▲</v>
      </c>
      <c r="K311" s="15" t="str">
        <f t="shared" si="9"/>
        <v>▲</v>
      </c>
      <c r="L311" s="19" t="s">
        <v>50</v>
      </c>
      <c r="M311" s="20">
        <v>0</v>
      </c>
      <c r="N311" s="20">
        <v>0</v>
      </c>
    </row>
    <row r="312" spans="1:14" x14ac:dyDescent="0.25">
      <c r="A312" s="17">
        <v>85013045</v>
      </c>
      <c r="B312" s="17" t="s">
        <v>815</v>
      </c>
      <c r="C312" s="17" t="s">
        <v>816</v>
      </c>
      <c r="D312" s="17" t="s">
        <v>59</v>
      </c>
      <c r="E312" s="17" t="s">
        <v>817</v>
      </c>
      <c r="F312" s="17" t="s">
        <v>60</v>
      </c>
      <c r="G312" s="18">
        <v>560625</v>
      </c>
      <c r="H312" s="18">
        <v>134274</v>
      </c>
      <c r="I312" s="18">
        <v>380</v>
      </c>
      <c r="J312" s="15" t="str">
        <f t="shared" si="8"/>
        <v>▲</v>
      </c>
      <c r="K312" s="15" t="str">
        <f t="shared" si="9"/>
        <v>▲</v>
      </c>
      <c r="L312" s="19" t="s">
        <v>50</v>
      </c>
      <c r="M312" s="20" t="s">
        <v>42</v>
      </c>
      <c r="N312" s="20">
        <v>0</v>
      </c>
    </row>
    <row r="313" spans="1:14" x14ac:dyDescent="0.25">
      <c r="A313" s="17">
        <v>85091876</v>
      </c>
      <c r="B313" s="17" t="s">
        <v>818</v>
      </c>
      <c r="C313" s="17" t="s">
        <v>819</v>
      </c>
      <c r="D313" s="17" t="s">
        <v>95</v>
      </c>
      <c r="E313" s="17" t="s">
        <v>820</v>
      </c>
      <c r="F313" s="17" t="s">
        <v>96</v>
      </c>
      <c r="G313" s="18">
        <v>752412</v>
      </c>
      <c r="H313" s="18">
        <v>177931</v>
      </c>
      <c r="I313" s="18">
        <v>640</v>
      </c>
      <c r="J313" s="15" t="str">
        <f t="shared" si="8"/>
        <v>▲</v>
      </c>
      <c r="K313" s="15" t="str">
        <f t="shared" si="9"/>
        <v>▲</v>
      </c>
      <c r="L313" s="19" t="s">
        <v>50</v>
      </c>
      <c r="M313" s="20">
        <v>0</v>
      </c>
      <c r="N313" s="20">
        <v>0</v>
      </c>
    </row>
    <row r="314" spans="1:14" x14ac:dyDescent="0.25">
      <c r="A314" s="17">
        <v>85081018</v>
      </c>
      <c r="B314" s="17" t="s">
        <v>821</v>
      </c>
      <c r="C314" s="17" t="s">
        <v>822</v>
      </c>
      <c r="D314" s="17" t="s">
        <v>38</v>
      </c>
      <c r="E314" s="17" t="s">
        <v>823</v>
      </c>
      <c r="F314" s="17" t="s">
        <v>45</v>
      </c>
      <c r="G314" s="18">
        <v>628484</v>
      </c>
      <c r="H314" s="18">
        <v>233481</v>
      </c>
      <c r="I314" s="18">
        <v>432</v>
      </c>
      <c r="J314" s="15" t="str">
        <f t="shared" si="8"/>
        <v>▲</v>
      </c>
      <c r="K314" s="15" t="str">
        <f t="shared" si="9"/>
        <v>▲</v>
      </c>
      <c r="L314" s="19" t="s">
        <v>50</v>
      </c>
      <c r="M314" s="20">
        <v>0</v>
      </c>
      <c r="N314" s="20">
        <v>0</v>
      </c>
    </row>
    <row r="315" spans="1:14" x14ac:dyDescent="0.25">
      <c r="A315" s="17">
        <v>85061200</v>
      </c>
      <c r="B315" s="17" t="s">
        <v>824</v>
      </c>
      <c r="C315" s="17" t="s">
        <v>825</v>
      </c>
      <c r="D315" s="17" t="s">
        <v>38</v>
      </c>
      <c r="E315" s="17" t="s">
        <v>826</v>
      </c>
      <c r="F315" s="17" t="s">
        <v>79</v>
      </c>
      <c r="G315" s="18">
        <v>746050</v>
      </c>
      <c r="H315" s="18">
        <v>269699</v>
      </c>
      <c r="I315" s="18">
        <v>399</v>
      </c>
      <c r="J315" s="15" t="str">
        <f t="shared" si="8"/>
        <v>▲</v>
      </c>
      <c r="K315" s="15" t="str">
        <f t="shared" si="9"/>
        <v>▲</v>
      </c>
      <c r="L315" s="19" t="s">
        <v>150</v>
      </c>
      <c r="M315" s="20" t="s">
        <v>42</v>
      </c>
      <c r="N315" s="20">
        <v>0</v>
      </c>
    </row>
    <row r="316" spans="1:14" x14ac:dyDescent="0.25">
      <c r="A316" s="17">
        <v>85040238</v>
      </c>
      <c r="B316" s="17" t="s">
        <v>827</v>
      </c>
      <c r="C316" s="17" t="s">
        <v>828</v>
      </c>
      <c r="D316" s="17" t="s">
        <v>59</v>
      </c>
      <c r="E316" s="17" t="s">
        <v>829</v>
      </c>
      <c r="F316" s="17" t="s">
        <v>143</v>
      </c>
      <c r="G316" s="18">
        <v>559703</v>
      </c>
      <c r="H316" s="18">
        <v>171501</v>
      </c>
      <c r="I316" s="18">
        <v>707</v>
      </c>
      <c r="J316" s="15" t="str">
        <f t="shared" si="8"/>
        <v>▲</v>
      </c>
      <c r="K316" s="15" t="str">
        <f t="shared" si="9"/>
        <v>▲</v>
      </c>
      <c r="L316" s="19" t="s">
        <v>150</v>
      </c>
      <c r="M316" s="20" t="s">
        <v>42</v>
      </c>
      <c r="N316" s="20">
        <v>0</v>
      </c>
    </row>
    <row r="317" spans="1:14" x14ac:dyDescent="0.25">
      <c r="A317" s="17">
        <v>85190272</v>
      </c>
      <c r="B317" s="17" t="s">
        <v>830</v>
      </c>
      <c r="C317" s="17" t="s">
        <v>831</v>
      </c>
      <c r="D317" s="17" t="s">
        <v>38</v>
      </c>
      <c r="E317" s="17" t="s">
        <v>832</v>
      </c>
      <c r="F317" s="17" t="s">
        <v>74</v>
      </c>
      <c r="G317" s="18">
        <v>756361.20000000007</v>
      </c>
      <c r="H317" s="18">
        <v>260680.7</v>
      </c>
      <c r="I317" s="18">
        <v>399</v>
      </c>
      <c r="J317" s="15" t="str">
        <f t="shared" si="8"/>
        <v>▲</v>
      </c>
      <c r="K317" s="15" t="str">
        <f t="shared" si="9"/>
        <v>▲</v>
      </c>
      <c r="L317" s="19" t="s">
        <v>50</v>
      </c>
      <c r="M317" s="20" t="s">
        <v>42</v>
      </c>
      <c r="N317" s="20">
        <v>0</v>
      </c>
    </row>
    <row r="318" spans="1:14" x14ac:dyDescent="0.25">
      <c r="A318" s="17">
        <v>85091868</v>
      </c>
      <c r="B318" s="17" t="s">
        <v>833</v>
      </c>
      <c r="C318" s="17" t="s">
        <v>834</v>
      </c>
      <c r="D318" s="17" t="s">
        <v>95</v>
      </c>
      <c r="E318" s="17" t="s">
        <v>833</v>
      </c>
      <c r="F318" s="17" t="s">
        <v>96</v>
      </c>
      <c r="G318" s="18">
        <v>751302</v>
      </c>
      <c r="H318" s="18">
        <v>181541</v>
      </c>
      <c r="I318" s="18">
        <v>622</v>
      </c>
      <c r="J318" s="15" t="str">
        <f t="shared" si="8"/>
        <v>▲</v>
      </c>
      <c r="K318" s="15" t="str">
        <f t="shared" si="9"/>
        <v>▲</v>
      </c>
      <c r="L318" s="19" t="s">
        <v>50</v>
      </c>
      <c r="M318" s="20">
        <v>0</v>
      </c>
      <c r="N318" s="20">
        <v>0</v>
      </c>
    </row>
    <row r="319" spans="1:14" x14ac:dyDescent="0.25">
      <c r="A319" s="17">
        <v>85020206</v>
      </c>
      <c r="B319" s="17" t="s">
        <v>835</v>
      </c>
      <c r="C319" s="17" t="s">
        <v>836</v>
      </c>
      <c r="D319" s="17" t="s">
        <v>38</v>
      </c>
      <c r="E319" s="17" t="s">
        <v>835</v>
      </c>
      <c r="F319" s="17" t="s">
        <v>210</v>
      </c>
      <c r="G319" s="18">
        <v>661545</v>
      </c>
      <c r="H319" s="18">
        <v>215560</v>
      </c>
      <c r="I319" s="18">
        <v>522</v>
      </c>
      <c r="J319" s="15" t="str">
        <f t="shared" si="8"/>
        <v>▲</v>
      </c>
      <c r="K319" s="15" t="str">
        <f t="shared" si="9"/>
        <v>▲</v>
      </c>
      <c r="L319" s="19" t="s">
        <v>41</v>
      </c>
      <c r="M319" s="20" t="s">
        <v>42</v>
      </c>
      <c r="N319" s="20">
        <v>0</v>
      </c>
    </row>
    <row r="320" spans="1:14" x14ac:dyDescent="0.25">
      <c r="A320" s="17">
        <v>85081034</v>
      </c>
      <c r="B320" s="17" t="s">
        <v>837</v>
      </c>
      <c r="C320" s="17" t="s">
        <v>838</v>
      </c>
      <c r="D320" s="17" t="s">
        <v>38</v>
      </c>
      <c r="E320" s="17" t="s">
        <v>837</v>
      </c>
      <c r="F320" s="17" t="s">
        <v>40</v>
      </c>
      <c r="G320" s="18">
        <v>633331</v>
      </c>
      <c r="H320" s="18">
        <v>239601</v>
      </c>
      <c r="I320" s="18">
        <v>407</v>
      </c>
      <c r="J320" s="15" t="str">
        <f t="shared" si="8"/>
        <v>▲</v>
      </c>
      <c r="K320" s="15" t="str">
        <f t="shared" si="9"/>
        <v>▲</v>
      </c>
      <c r="L320" s="19" t="s">
        <v>50</v>
      </c>
      <c r="M320" s="20">
        <v>0</v>
      </c>
      <c r="N320" s="20">
        <v>0</v>
      </c>
    </row>
    <row r="321" spans="1:14" x14ac:dyDescent="0.25">
      <c r="A321" s="17">
        <v>85166983</v>
      </c>
      <c r="B321" s="17" t="s">
        <v>839</v>
      </c>
      <c r="C321" s="17" t="s">
        <v>840</v>
      </c>
      <c r="D321" s="17" t="s">
        <v>38</v>
      </c>
      <c r="E321" s="17" t="s">
        <v>837</v>
      </c>
      <c r="F321" s="17" t="s">
        <v>40</v>
      </c>
      <c r="G321" s="18">
        <v>631643</v>
      </c>
      <c r="H321" s="18">
        <v>238333</v>
      </c>
      <c r="I321" s="18">
        <v>406</v>
      </c>
      <c r="J321" s="15" t="str">
        <f t="shared" si="8"/>
        <v>▲</v>
      </c>
      <c r="K321" s="15" t="str">
        <f t="shared" si="9"/>
        <v>▲</v>
      </c>
      <c r="L321" s="19" t="s">
        <v>41</v>
      </c>
      <c r="M321" s="20">
        <v>0</v>
      </c>
      <c r="N321" s="20">
        <v>0</v>
      </c>
    </row>
    <row r="322" spans="1:14" x14ac:dyDescent="0.25">
      <c r="A322" s="17">
        <v>85022020</v>
      </c>
      <c r="B322" s="17" t="s">
        <v>841</v>
      </c>
      <c r="C322" s="17" t="s">
        <v>842</v>
      </c>
      <c r="D322" s="17" t="s">
        <v>38</v>
      </c>
      <c r="E322" s="17" t="s">
        <v>843</v>
      </c>
      <c r="F322" s="17" t="s">
        <v>844</v>
      </c>
      <c r="G322" s="18">
        <v>675235</v>
      </c>
      <c r="H322" s="18">
        <v>221673</v>
      </c>
      <c r="I322" s="18">
        <v>429</v>
      </c>
      <c r="J322" s="15" t="str">
        <f t="shared" si="8"/>
        <v>▲</v>
      </c>
      <c r="K322" s="15" t="str">
        <f t="shared" si="9"/>
        <v>▲</v>
      </c>
      <c r="L322" s="19" t="s">
        <v>150</v>
      </c>
      <c r="M322" s="20" t="s">
        <v>42</v>
      </c>
      <c r="N322" s="20">
        <v>0</v>
      </c>
    </row>
    <row r="323" spans="1:14" x14ac:dyDescent="0.25">
      <c r="A323" s="17">
        <v>85070052</v>
      </c>
      <c r="B323" s="17" t="s">
        <v>845</v>
      </c>
      <c r="C323" s="17" t="s">
        <v>846</v>
      </c>
      <c r="D323" s="17" t="s">
        <v>38</v>
      </c>
      <c r="E323" s="17" t="s">
        <v>845</v>
      </c>
      <c r="F323" s="17" t="s">
        <v>45</v>
      </c>
      <c r="G323" s="18">
        <v>608133</v>
      </c>
      <c r="H323" s="18">
        <v>194234</v>
      </c>
      <c r="I323" s="18">
        <v>549</v>
      </c>
      <c r="J323" s="15" t="str">
        <f t="shared" si="8"/>
        <v>▲</v>
      </c>
      <c r="K323" s="15" t="str">
        <f t="shared" si="9"/>
        <v>▲</v>
      </c>
      <c r="L323" s="19" t="s">
        <v>50</v>
      </c>
      <c r="M323" s="20">
        <v>0</v>
      </c>
      <c r="N323" s="20">
        <v>0</v>
      </c>
    </row>
    <row r="324" spans="1:14" x14ac:dyDescent="0.25">
      <c r="A324" s="17">
        <v>85091736</v>
      </c>
      <c r="B324" s="17" t="s">
        <v>847</v>
      </c>
      <c r="C324" s="17" t="s">
        <v>848</v>
      </c>
      <c r="D324" s="17" t="s">
        <v>95</v>
      </c>
      <c r="E324" s="17" t="s">
        <v>264</v>
      </c>
      <c r="F324" s="17" t="s">
        <v>96</v>
      </c>
      <c r="G324" s="18">
        <v>730362</v>
      </c>
      <c r="H324" s="18">
        <v>181809</v>
      </c>
      <c r="I324" s="18">
        <v>733</v>
      </c>
      <c r="J324" s="15" t="str">
        <f t="shared" ref="J324:J348" si="10">HYPERLINK("http://map.search.ch/"&amp;G324&amp;","&amp;H324,"▲")</f>
        <v>▲</v>
      </c>
      <c r="K324" s="15" t="str">
        <f t="shared" ref="K324:K348" si="11">HYPERLINK("http://map.geo.admin.ch/?crosshair=circle&amp;zoom=8&amp;X="&amp;H324&amp;"&amp;Y="&amp;G324,"▲")</f>
        <v>▲</v>
      </c>
      <c r="L324" s="19" t="s">
        <v>50</v>
      </c>
      <c r="M324" s="20">
        <v>0</v>
      </c>
      <c r="N324" s="20">
        <v>0</v>
      </c>
    </row>
    <row r="325" spans="1:14" x14ac:dyDescent="0.25">
      <c r="A325" s="17">
        <v>85033118</v>
      </c>
      <c r="B325" s="17" t="s">
        <v>849</v>
      </c>
      <c r="C325" s="17" t="s">
        <v>850</v>
      </c>
      <c r="D325" s="17" t="s">
        <v>38</v>
      </c>
      <c r="E325" s="17" t="s">
        <v>849</v>
      </c>
      <c r="F325" s="17" t="s">
        <v>49</v>
      </c>
      <c r="G325" s="18">
        <v>682508</v>
      </c>
      <c r="H325" s="18">
        <v>256495</v>
      </c>
      <c r="I325" s="18">
        <v>430</v>
      </c>
      <c r="J325" s="15" t="str">
        <f t="shared" si="10"/>
        <v>▲</v>
      </c>
      <c r="K325" s="15" t="str">
        <f t="shared" si="11"/>
        <v>▲</v>
      </c>
      <c r="L325" s="19" t="s">
        <v>41</v>
      </c>
      <c r="M325" s="20" t="s">
        <v>42</v>
      </c>
      <c r="N325" s="20">
        <v>0</v>
      </c>
    </row>
    <row r="326" spans="1:14" x14ac:dyDescent="0.25">
      <c r="A326" s="17">
        <v>85021147</v>
      </c>
      <c r="B326" s="17" t="s">
        <v>851</v>
      </c>
      <c r="C326" s="17" t="s">
        <v>852</v>
      </c>
      <c r="D326" s="17" t="s">
        <v>38</v>
      </c>
      <c r="E326" s="17" t="s">
        <v>851</v>
      </c>
      <c r="F326" s="17" t="s">
        <v>40</v>
      </c>
      <c r="G326" s="18">
        <v>651957</v>
      </c>
      <c r="H326" s="18">
        <v>250502</v>
      </c>
      <c r="I326" s="18">
        <v>374</v>
      </c>
      <c r="J326" s="15" t="str">
        <f t="shared" si="10"/>
        <v>▲</v>
      </c>
      <c r="K326" s="15" t="str">
        <f t="shared" si="11"/>
        <v>▲</v>
      </c>
      <c r="L326" s="19" t="s">
        <v>50</v>
      </c>
      <c r="M326" s="20">
        <v>0</v>
      </c>
      <c r="N326" s="20">
        <v>0</v>
      </c>
    </row>
    <row r="327" spans="1:14" x14ac:dyDescent="0.25">
      <c r="A327" s="17">
        <v>85021006</v>
      </c>
      <c r="B327" s="17" t="s">
        <v>853</v>
      </c>
      <c r="C327" s="17" t="s">
        <v>854</v>
      </c>
      <c r="D327" s="17" t="s">
        <v>38</v>
      </c>
      <c r="E327" s="17" t="s">
        <v>853</v>
      </c>
      <c r="F327" s="17" t="s">
        <v>40</v>
      </c>
      <c r="G327" s="18">
        <v>641193</v>
      </c>
      <c r="H327" s="18">
        <v>241352</v>
      </c>
      <c r="I327" s="18">
        <v>472</v>
      </c>
      <c r="J327" s="15" t="str">
        <f t="shared" si="10"/>
        <v>▲</v>
      </c>
      <c r="K327" s="15" t="str">
        <f t="shared" si="11"/>
        <v>▲</v>
      </c>
      <c r="L327" s="19" t="s">
        <v>50</v>
      </c>
      <c r="M327" s="20">
        <v>0</v>
      </c>
      <c r="N327" s="20">
        <v>0</v>
      </c>
    </row>
    <row r="328" spans="1:14" x14ac:dyDescent="0.25">
      <c r="A328" s="17">
        <v>85001917</v>
      </c>
      <c r="B328" s="17" t="s">
        <v>855</v>
      </c>
      <c r="C328" s="17" t="s">
        <v>856</v>
      </c>
      <c r="D328" s="17" t="s">
        <v>63</v>
      </c>
      <c r="E328" s="17" t="s">
        <v>855</v>
      </c>
      <c r="F328" s="17" t="s">
        <v>64</v>
      </c>
      <c r="G328" s="18">
        <v>566382</v>
      </c>
      <c r="H328" s="18">
        <v>233847</v>
      </c>
      <c r="I328" s="18">
        <v>982</v>
      </c>
      <c r="J328" s="15" t="str">
        <f t="shared" si="10"/>
        <v>▲</v>
      </c>
      <c r="K328" s="15" t="str">
        <f t="shared" si="11"/>
        <v>▲</v>
      </c>
      <c r="L328" s="19" t="s">
        <v>50</v>
      </c>
      <c r="M328" s="20" t="s">
        <v>42</v>
      </c>
      <c r="N328" s="20">
        <v>0</v>
      </c>
    </row>
    <row r="329" spans="1:14" x14ac:dyDescent="0.25">
      <c r="A329" s="17">
        <v>85094029</v>
      </c>
      <c r="B329" s="17" t="s">
        <v>857</v>
      </c>
      <c r="C329" s="17" t="s">
        <v>858</v>
      </c>
      <c r="D329" s="17" t="s">
        <v>38</v>
      </c>
      <c r="E329" s="17" t="s">
        <v>859</v>
      </c>
      <c r="F329" s="17" t="s">
        <v>74</v>
      </c>
      <c r="G329" s="18">
        <v>756233</v>
      </c>
      <c r="H329" s="18">
        <v>234335</v>
      </c>
      <c r="I329" s="18">
        <v>436</v>
      </c>
      <c r="J329" s="15" t="str">
        <f t="shared" si="10"/>
        <v>▲</v>
      </c>
      <c r="K329" s="15" t="str">
        <f t="shared" si="11"/>
        <v>▲</v>
      </c>
      <c r="L329" s="19" t="s">
        <v>50</v>
      </c>
      <c r="M329" s="20" t="s">
        <v>42</v>
      </c>
      <c r="N329" s="20">
        <v>0</v>
      </c>
    </row>
    <row r="330" spans="1:14" x14ac:dyDescent="0.25">
      <c r="A330" s="17">
        <v>85092510</v>
      </c>
      <c r="B330" s="17" t="s">
        <v>782</v>
      </c>
      <c r="C330" s="17" t="s">
        <v>860</v>
      </c>
      <c r="D330" s="17" t="s">
        <v>95</v>
      </c>
      <c r="E330" s="17" t="s">
        <v>782</v>
      </c>
      <c r="F330" s="17" t="s">
        <v>96</v>
      </c>
      <c r="G330" s="18">
        <v>786777</v>
      </c>
      <c r="H330" s="18">
        <v>156506</v>
      </c>
      <c r="I330" s="18">
        <v>1705</v>
      </c>
      <c r="J330" s="15" t="str">
        <f t="shared" si="10"/>
        <v>▲</v>
      </c>
      <c r="K330" s="15" t="str">
        <f t="shared" si="11"/>
        <v>▲</v>
      </c>
      <c r="L330" s="19" t="s">
        <v>50</v>
      </c>
      <c r="M330" s="20" t="s">
        <v>42</v>
      </c>
      <c r="N330" s="20">
        <v>0</v>
      </c>
    </row>
    <row r="331" spans="1:14" x14ac:dyDescent="0.25">
      <c r="A331" s="17">
        <v>85032862</v>
      </c>
      <c r="B331" s="17" t="s">
        <v>861</v>
      </c>
      <c r="C331" s="17" t="s">
        <v>862</v>
      </c>
      <c r="D331" s="17" t="s">
        <v>164</v>
      </c>
      <c r="E331" s="17" t="s">
        <v>810</v>
      </c>
      <c r="F331" s="17" t="s">
        <v>49</v>
      </c>
      <c r="G331" s="18">
        <v>694526</v>
      </c>
      <c r="H331" s="18">
        <v>227484</v>
      </c>
      <c r="I331" s="18">
        <v>629</v>
      </c>
      <c r="J331" s="15" t="str">
        <f t="shared" si="10"/>
        <v>▲</v>
      </c>
      <c r="K331" s="15" t="str">
        <f t="shared" si="11"/>
        <v>▲</v>
      </c>
      <c r="L331" s="19" t="s">
        <v>50</v>
      </c>
      <c r="M331" s="20" t="s">
        <v>42</v>
      </c>
      <c r="N331" s="20">
        <v>0</v>
      </c>
    </row>
    <row r="332" spans="1:14" x14ac:dyDescent="0.25">
      <c r="A332" s="17">
        <v>85094110</v>
      </c>
      <c r="B332" s="17" t="s">
        <v>863</v>
      </c>
      <c r="C332" s="17" t="s">
        <v>864</v>
      </c>
      <c r="D332" s="17" t="s">
        <v>38</v>
      </c>
      <c r="E332" s="17" t="s">
        <v>863</v>
      </c>
      <c r="F332" s="17" t="s">
        <v>74</v>
      </c>
      <c r="G332" s="18">
        <v>752482</v>
      </c>
      <c r="H332" s="18">
        <v>212431</v>
      </c>
      <c r="I332" s="18">
        <v>482</v>
      </c>
      <c r="J332" s="15" t="str">
        <f t="shared" si="10"/>
        <v>▲</v>
      </c>
      <c r="K332" s="15" t="str">
        <f t="shared" si="11"/>
        <v>▲</v>
      </c>
      <c r="L332" s="19" t="s">
        <v>50</v>
      </c>
      <c r="M332" s="20" t="s">
        <v>42</v>
      </c>
      <c r="N332" s="20">
        <v>0</v>
      </c>
    </row>
    <row r="333" spans="1:14" x14ac:dyDescent="0.25">
      <c r="A333" s="17">
        <v>85082172</v>
      </c>
      <c r="B333" s="17" t="s">
        <v>865</v>
      </c>
      <c r="C333" s="17" t="s">
        <v>866</v>
      </c>
      <c r="D333" s="17" t="s">
        <v>38</v>
      </c>
      <c r="E333" s="17" t="s">
        <v>867</v>
      </c>
      <c r="F333" s="17" t="s">
        <v>210</v>
      </c>
      <c r="G333" s="18">
        <v>653552</v>
      </c>
      <c r="H333" s="18">
        <v>209899</v>
      </c>
      <c r="I333" s="18">
        <v>518</v>
      </c>
      <c r="J333" s="15" t="str">
        <f t="shared" si="10"/>
        <v>▲</v>
      </c>
      <c r="K333" s="15" t="str">
        <f t="shared" si="11"/>
        <v>▲</v>
      </c>
      <c r="L333" s="19" t="s">
        <v>41</v>
      </c>
      <c r="M333" s="20">
        <v>0</v>
      </c>
      <c r="N333" s="20">
        <v>0</v>
      </c>
    </row>
    <row r="334" spans="1:14" x14ac:dyDescent="0.25">
      <c r="A334" s="17">
        <v>85034405</v>
      </c>
      <c r="B334" s="17" t="s">
        <v>868</v>
      </c>
      <c r="C334" s="17" t="s">
        <v>869</v>
      </c>
      <c r="D334" s="17" t="s">
        <v>38</v>
      </c>
      <c r="E334" s="17" t="s">
        <v>870</v>
      </c>
      <c r="F334" s="17" t="s">
        <v>871</v>
      </c>
      <c r="G334" s="18">
        <v>690244</v>
      </c>
      <c r="H334" s="18">
        <v>285058</v>
      </c>
      <c r="I334" s="18">
        <v>412</v>
      </c>
      <c r="J334" s="15" t="str">
        <f t="shared" si="10"/>
        <v>▲</v>
      </c>
      <c r="K334" s="15" t="str">
        <f t="shared" si="11"/>
        <v>▲</v>
      </c>
      <c r="L334" s="19" t="s">
        <v>150</v>
      </c>
      <c r="M334" s="20" t="s">
        <v>42</v>
      </c>
      <c r="N334" s="20">
        <v>0</v>
      </c>
    </row>
    <row r="335" spans="1:14" x14ac:dyDescent="0.25">
      <c r="A335" s="17">
        <v>85090605</v>
      </c>
      <c r="B335" s="17" t="s">
        <v>872</v>
      </c>
      <c r="C335" s="17" t="s">
        <v>873</v>
      </c>
      <c r="D335" s="17" t="s">
        <v>95</v>
      </c>
      <c r="E335" s="17" t="s">
        <v>872</v>
      </c>
      <c r="F335" s="17" t="s">
        <v>96</v>
      </c>
      <c r="G335" s="18">
        <v>771185</v>
      </c>
      <c r="H335" s="18">
        <v>204334</v>
      </c>
      <c r="I335" s="18">
        <v>654</v>
      </c>
      <c r="J335" s="15" t="str">
        <f t="shared" si="10"/>
        <v>▲</v>
      </c>
      <c r="K335" s="15" t="str">
        <f t="shared" si="11"/>
        <v>▲</v>
      </c>
      <c r="L335" s="19" t="s">
        <v>50</v>
      </c>
      <c r="M335" s="20">
        <v>0</v>
      </c>
      <c r="N335" s="20">
        <v>0</v>
      </c>
    </row>
    <row r="336" spans="1:14" x14ac:dyDescent="0.25">
      <c r="A336" s="17">
        <v>85032854</v>
      </c>
      <c r="B336" s="17" t="s">
        <v>874</v>
      </c>
      <c r="C336" s="17" t="s">
        <v>875</v>
      </c>
      <c r="D336" s="17" t="s">
        <v>164</v>
      </c>
      <c r="E336" s="17" t="s">
        <v>165</v>
      </c>
      <c r="F336" s="17" t="s">
        <v>100</v>
      </c>
      <c r="G336" s="18">
        <v>696326</v>
      </c>
      <c r="H336" s="18">
        <v>225829</v>
      </c>
      <c r="I336" s="18">
        <v>755</v>
      </c>
      <c r="J336" s="15" t="str">
        <f t="shared" si="10"/>
        <v>▲</v>
      </c>
      <c r="K336" s="15" t="str">
        <f t="shared" si="11"/>
        <v>▲</v>
      </c>
      <c r="L336" s="19" t="s">
        <v>50</v>
      </c>
      <c r="M336" s="20">
        <v>0</v>
      </c>
      <c r="N336" s="20">
        <v>0</v>
      </c>
    </row>
    <row r="337" spans="1:14" x14ac:dyDescent="0.25">
      <c r="A337" s="17">
        <v>85034272</v>
      </c>
      <c r="B337" s="17" t="s">
        <v>876</v>
      </c>
      <c r="C337" s="17" t="s">
        <v>877</v>
      </c>
      <c r="D337" s="17" t="s">
        <v>38</v>
      </c>
      <c r="E337" s="17" t="s">
        <v>878</v>
      </c>
      <c r="F337" s="17" t="s">
        <v>79</v>
      </c>
      <c r="G337" s="18">
        <v>693778</v>
      </c>
      <c r="H337" s="18">
        <v>281732</v>
      </c>
      <c r="I337" s="18">
        <v>404</v>
      </c>
      <c r="J337" s="15" t="str">
        <f t="shared" si="10"/>
        <v>▲</v>
      </c>
      <c r="K337" s="15" t="str">
        <f t="shared" si="11"/>
        <v>▲</v>
      </c>
      <c r="L337" s="19" t="s">
        <v>50</v>
      </c>
      <c r="M337" s="20">
        <v>0</v>
      </c>
      <c r="N337" s="20">
        <v>0</v>
      </c>
    </row>
    <row r="338" spans="1:14" x14ac:dyDescent="0.25">
      <c r="A338" s="17">
        <v>85035097</v>
      </c>
      <c r="B338" s="17" t="s">
        <v>879</v>
      </c>
      <c r="C338" s="17" t="s">
        <v>880</v>
      </c>
      <c r="D338" s="17" t="s">
        <v>38</v>
      </c>
      <c r="E338" s="17" t="s">
        <v>879</v>
      </c>
      <c r="F338" s="17" t="s">
        <v>49</v>
      </c>
      <c r="G338" s="18">
        <v>676138</v>
      </c>
      <c r="H338" s="18">
        <v>250306</v>
      </c>
      <c r="I338" s="18">
        <v>393</v>
      </c>
      <c r="J338" s="15" t="str">
        <f t="shared" si="10"/>
        <v>▲</v>
      </c>
      <c r="K338" s="15" t="str">
        <f t="shared" si="11"/>
        <v>▲</v>
      </c>
      <c r="L338" s="19" t="s">
        <v>50</v>
      </c>
      <c r="M338" s="20">
        <v>0</v>
      </c>
      <c r="N338" s="20">
        <v>0</v>
      </c>
    </row>
    <row r="339" spans="1:14" x14ac:dyDescent="0.25">
      <c r="A339" s="17">
        <v>85041020</v>
      </c>
      <c r="B339" s="17" t="s">
        <v>881</v>
      </c>
      <c r="C339" s="17" t="s">
        <v>882</v>
      </c>
      <c r="D339" s="17" t="s">
        <v>38</v>
      </c>
      <c r="E339" s="17" t="s">
        <v>883</v>
      </c>
      <c r="F339" s="17" t="s">
        <v>143</v>
      </c>
      <c r="G339" s="18">
        <v>585915</v>
      </c>
      <c r="H339" s="18">
        <v>190217</v>
      </c>
      <c r="I339" s="18">
        <v>607</v>
      </c>
      <c r="J339" s="15" t="str">
        <f t="shared" si="10"/>
        <v>▲</v>
      </c>
      <c r="K339" s="15" t="str">
        <f t="shared" si="11"/>
        <v>▲</v>
      </c>
      <c r="L339" s="19" t="s">
        <v>50</v>
      </c>
      <c r="M339" s="20" t="s">
        <v>42</v>
      </c>
      <c r="N339" s="20">
        <v>0</v>
      </c>
    </row>
    <row r="340" spans="1:14" x14ac:dyDescent="0.25">
      <c r="A340" s="17">
        <v>85091728</v>
      </c>
      <c r="B340" s="17" t="s">
        <v>884</v>
      </c>
      <c r="C340" s="17" t="s">
        <v>885</v>
      </c>
      <c r="D340" s="17" t="s">
        <v>95</v>
      </c>
      <c r="E340" s="17" t="s">
        <v>264</v>
      </c>
      <c r="F340" s="17" t="s">
        <v>96</v>
      </c>
      <c r="G340" s="18">
        <v>732755</v>
      </c>
      <c r="H340" s="18">
        <v>181844</v>
      </c>
      <c r="I340" s="18">
        <v>717</v>
      </c>
      <c r="J340" s="15" t="str">
        <f t="shared" si="10"/>
        <v>▲</v>
      </c>
      <c r="K340" s="15" t="str">
        <f t="shared" si="11"/>
        <v>▲</v>
      </c>
      <c r="L340" s="19" t="s">
        <v>50</v>
      </c>
      <c r="M340" s="20">
        <v>0</v>
      </c>
      <c r="N340" s="20">
        <v>0</v>
      </c>
    </row>
    <row r="341" spans="1:14" x14ac:dyDescent="0.25">
      <c r="A341" s="17">
        <v>85080010</v>
      </c>
      <c r="B341" s="17" t="s">
        <v>886</v>
      </c>
      <c r="C341" s="17" t="s">
        <v>887</v>
      </c>
      <c r="D341" s="17" t="s">
        <v>38</v>
      </c>
      <c r="E341" s="17" t="s">
        <v>888</v>
      </c>
      <c r="F341" s="17" t="s">
        <v>45</v>
      </c>
      <c r="G341" s="18">
        <v>604584</v>
      </c>
      <c r="H341" s="18">
        <v>207545</v>
      </c>
      <c r="I341" s="18">
        <v>526</v>
      </c>
      <c r="J341" s="15" t="str">
        <f t="shared" si="10"/>
        <v>▲</v>
      </c>
      <c r="K341" s="15" t="str">
        <f t="shared" si="11"/>
        <v>▲</v>
      </c>
      <c r="L341" s="19" t="s">
        <v>41</v>
      </c>
      <c r="M341" s="20">
        <v>0</v>
      </c>
      <c r="N341" s="20">
        <v>0</v>
      </c>
    </row>
    <row r="342" spans="1:14" x14ac:dyDescent="0.25">
      <c r="A342" s="17">
        <v>85032334</v>
      </c>
      <c r="B342" s="17" t="s">
        <v>889</v>
      </c>
      <c r="C342" s="17" t="s">
        <v>890</v>
      </c>
      <c r="D342" s="17" t="s">
        <v>38</v>
      </c>
      <c r="E342" s="17" t="s">
        <v>891</v>
      </c>
      <c r="F342" s="17" t="s">
        <v>185</v>
      </c>
      <c r="G342" s="18">
        <v>724641</v>
      </c>
      <c r="H342" s="18">
        <v>206389</v>
      </c>
      <c r="I342" s="18">
        <v>521</v>
      </c>
      <c r="J342" s="15" t="str">
        <f t="shared" si="10"/>
        <v>▲</v>
      </c>
      <c r="K342" s="15" t="str">
        <f t="shared" si="11"/>
        <v>▲</v>
      </c>
      <c r="L342" s="19" t="s">
        <v>50</v>
      </c>
      <c r="M342" s="20" t="s">
        <v>42</v>
      </c>
      <c r="N342" s="20">
        <v>0</v>
      </c>
    </row>
    <row r="343" spans="1:14" x14ac:dyDescent="0.25">
      <c r="A343" s="17">
        <v>85062075</v>
      </c>
      <c r="B343" s="17" t="s">
        <v>892</v>
      </c>
      <c r="C343" s="17" t="s">
        <v>893</v>
      </c>
      <c r="D343" s="17" t="s">
        <v>38</v>
      </c>
      <c r="E343" s="17" t="s">
        <v>894</v>
      </c>
      <c r="F343" s="17" t="s">
        <v>74</v>
      </c>
      <c r="G343" s="18">
        <v>722919</v>
      </c>
      <c r="H343" s="18">
        <v>256209</v>
      </c>
      <c r="I343" s="18">
        <v>540</v>
      </c>
      <c r="J343" s="15" t="str">
        <f t="shared" si="10"/>
        <v>▲</v>
      </c>
      <c r="K343" s="15" t="str">
        <f t="shared" si="11"/>
        <v>▲</v>
      </c>
      <c r="L343" s="19" t="s">
        <v>41</v>
      </c>
      <c r="M343" s="20" t="s">
        <v>42</v>
      </c>
      <c r="N343" s="20">
        <v>0</v>
      </c>
    </row>
    <row r="344" spans="1:14" x14ac:dyDescent="0.25">
      <c r="A344" s="17">
        <v>85031278</v>
      </c>
      <c r="B344" s="17" t="s">
        <v>895</v>
      </c>
      <c r="C344" s="17" t="s">
        <v>896</v>
      </c>
      <c r="D344" s="17" t="s">
        <v>38</v>
      </c>
      <c r="E344" s="17" t="s">
        <v>897</v>
      </c>
      <c r="F344" s="17" t="s">
        <v>49</v>
      </c>
      <c r="G344" s="18">
        <v>692123</v>
      </c>
      <c r="H344" s="18">
        <v>248888</v>
      </c>
      <c r="I344" s="18">
        <v>443</v>
      </c>
      <c r="J344" s="15" t="str">
        <f t="shared" si="10"/>
        <v>▲</v>
      </c>
      <c r="K344" s="15" t="str">
        <f t="shared" si="11"/>
        <v>▲</v>
      </c>
      <c r="L344" s="19" t="s">
        <v>41</v>
      </c>
      <c r="M344" s="20" t="s">
        <v>42</v>
      </c>
      <c r="N344" s="20">
        <v>0</v>
      </c>
    </row>
    <row r="345" spans="1:14" x14ac:dyDescent="0.25">
      <c r="A345" s="17">
        <v>85050062</v>
      </c>
      <c r="B345" s="17" t="s">
        <v>898</v>
      </c>
      <c r="C345" s="17" t="s">
        <v>899</v>
      </c>
      <c r="D345" s="17" t="s">
        <v>38</v>
      </c>
      <c r="E345" s="17" t="s">
        <v>898</v>
      </c>
      <c r="F345" s="17" t="s">
        <v>100</v>
      </c>
      <c r="G345" s="18">
        <v>690726</v>
      </c>
      <c r="H345" s="18">
        <v>209062</v>
      </c>
      <c r="I345" s="18">
        <v>455</v>
      </c>
      <c r="J345" s="15" t="str">
        <f t="shared" si="10"/>
        <v>▲</v>
      </c>
      <c r="K345" s="15" t="str">
        <f t="shared" si="11"/>
        <v>▲</v>
      </c>
      <c r="L345" s="19" t="s">
        <v>50</v>
      </c>
      <c r="M345" s="20" t="s">
        <v>42</v>
      </c>
      <c r="N345" s="20">
        <v>0</v>
      </c>
    </row>
    <row r="346" spans="1:14" x14ac:dyDescent="0.25">
      <c r="A346" s="17">
        <v>85092684</v>
      </c>
      <c r="B346" s="17" t="s">
        <v>900</v>
      </c>
      <c r="C346" s="17" t="s">
        <v>901</v>
      </c>
      <c r="D346" s="17" t="s">
        <v>95</v>
      </c>
      <c r="E346" s="17" t="s">
        <v>902</v>
      </c>
      <c r="F346" s="17" t="s">
        <v>96</v>
      </c>
      <c r="G346" s="18">
        <v>817362</v>
      </c>
      <c r="H346" s="18">
        <v>186457</v>
      </c>
      <c r="I346" s="18">
        <v>1287</v>
      </c>
      <c r="J346" s="15" t="str">
        <f t="shared" si="10"/>
        <v>▲</v>
      </c>
      <c r="K346" s="15" t="str">
        <f t="shared" si="11"/>
        <v>▲</v>
      </c>
      <c r="L346" s="19" t="s">
        <v>50</v>
      </c>
      <c r="M346" s="20" t="s">
        <v>42</v>
      </c>
      <c r="N346" s="20">
        <v>0</v>
      </c>
    </row>
    <row r="347" spans="1:14" x14ac:dyDescent="0.25">
      <c r="A347" s="17">
        <v>85051763</v>
      </c>
      <c r="B347" s="17" t="s">
        <v>903</v>
      </c>
      <c r="C347" s="17" t="s">
        <v>904</v>
      </c>
      <c r="D347" s="17" t="s">
        <v>905</v>
      </c>
      <c r="E347" s="17" t="s">
        <v>906</v>
      </c>
      <c r="F347" s="17" t="s">
        <v>96</v>
      </c>
      <c r="G347" s="18">
        <v>701839</v>
      </c>
      <c r="H347" s="18">
        <v>170846</v>
      </c>
      <c r="I347" s="18">
        <v>1441</v>
      </c>
      <c r="J347" s="15" t="str">
        <f t="shared" si="10"/>
        <v>▲</v>
      </c>
      <c r="K347" s="15" t="str">
        <f t="shared" si="11"/>
        <v>▲</v>
      </c>
      <c r="L347" s="19" t="s">
        <v>50</v>
      </c>
      <c r="M347" s="20">
        <v>0</v>
      </c>
      <c r="N347" s="20">
        <v>0</v>
      </c>
    </row>
    <row r="348" spans="1:14" x14ac:dyDescent="0.25">
      <c r="A348" s="17">
        <v>85090662</v>
      </c>
      <c r="B348" s="17" t="s">
        <v>1148</v>
      </c>
      <c r="C348" s="17" t="s">
        <v>1147</v>
      </c>
      <c r="D348" s="17" t="s">
        <v>95</v>
      </c>
      <c r="E348" s="17" t="s">
        <v>564</v>
      </c>
      <c r="F348" s="17" t="s">
        <v>96</v>
      </c>
      <c r="G348" s="18">
        <v>783219</v>
      </c>
      <c r="H348" s="18">
        <v>196429</v>
      </c>
      <c r="I348" s="18">
        <v>1028</v>
      </c>
      <c r="J348" s="15" t="str">
        <f t="shared" si="10"/>
        <v>▲</v>
      </c>
      <c r="K348" s="15" t="str">
        <f t="shared" si="11"/>
        <v>▲</v>
      </c>
      <c r="L348" s="19" t="s">
        <v>50</v>
      </c>
      <c r="M348" s="20" t="s">
        <v>42</v>
      </c>
      <c r="N348" s="20">
        <v>0</v>
      </c>
    </row>
    <row r="349" spans="1:14" x14ac:dyDescent="0.25">
      <c r="A349" s="17">
        <v>85032219</v>
      </c>
      <c r="B349" s="17" t="s">
        <v>907</v>
      </c>
      <c r="C349" s="17" t="s">
        <v>908</v>
      </c>
      <c r="D349" s="17" t="s">
        <v>38</v>
      </c>
      <c r="E349" s="17" t="s">
        <v>909</v>
      </c>
      <c r="F349" s="17" t="s">
        <v>100</v>
      </c>
      <c r="G349" s="18">
        <v>710815</v>
      </c>
      <c r="H349" s="18">
        <v>226778</v>
      </c>
      <c r="I349" s="18">
        <v>433</v>
      </c>
      <c r="J349" s="15" t="str">
        <f t="shared" ref="J349:J388" si="12">HYPERLINK("http://map.search.ch/"&amp;G349&amp;","&amp;H349,"▲")</f>
        <v>▲</v>
      </c>
      <c r="K349" s="15" t="str">
        <f t="shared" ref="K349:K388" si="13">HYPERLINK("http://map.geo.admin.ch/?crosshair=circle&amp;zoom=8&amp;X="&amp;H349&amp;"&amp;Y="&amp;G349,"▲")</f>
        <v>▲</v>
      </c>
      <c r="L349" s="19" t="s">
        <v>50</v>
      </c>
      <c r="M349" s="20">
        <v>0</v>
      </c>
      <c r="N349" s="20">
        <v>0</v>
      </c>
    </row>
    <row r="350" spans="1:14" x14ac:dyDescent="0.25">
      <c r="A350" s="17">
        <v>85015099</v>
      </c>
      <c r="B350" s="17" t="s">
        <v>910</v>
      </c>
      <c r="C350" s="17" t="s">
        <v>911</v>
      </c>
      <c r="D350" s="17" t="s">
        <v>59</v>
      </c>
      <c r="E350" s="17" t="s">
        <v>912</v>
      </c>
      <c r="F350" s="17" t="s">
        <v>89</v>
      </c>
      <c r="G350" s="18">
        <v>607258</v>
      </c>
      <c r="H350" s="18">
        <v>126749</v>
      </c>
      <c r="I350" s="18">
        <v>534</v>
      </c>
      <c r="J350" s="15" t="str">
        <f t="shared" si="12"/>
        <v>▲</v>
      </c>
      <c r="K350" s="15" t="str">
        <f t="shared" si="13"/>
        <v>▲</v>
      </c>
      <c r="L350" s="19" t="s">
        <v>41</v>
      </c>
      <c r="M350" s="20" t="s">
        <v>42</v>
      </c>
      <c r="N350" s="20">
        <v>0</v>
      </c>
    </row>
    <row r="351" spans="1:14" x14ac:dyDescent="0.25">
      <c r="A351" s="17">
        <v>85035022</v>
      </c>
      <c r="B351" s="17" t="s">
        <v>913</v>
      </c>
      <c r="C351" s="17" t="s">
        <v>914</v>
      </c>
      <c r="D351" s="17" t="s">
        <v>38</v>
      </c>
      <c r="E351" s="17" t="s">
        <v>915</v>
      </c>
      <c r="F351" s="17" t="s">
        <v>40</v>
      </c>
      <c r="G351" s="18">
        <v>660372</v>
      </c>
      <c r="H351" s="18">
        <v>263328</v>
      </c>
      <c r="I351" s="18">
        <v>351</v>
      </c>
      <c r="J351" s="15" t="str">
        <f t="shared" si="12"/>
        <v>▲</v>
      </c>
      <c r="K351" s="15" t="str">
        <f t="shared" si="13"/>
        <v>▲</v>
      </c>
      <c r="L351" s="19" t="s">
        <v>41</v>
      </c>
      <c r="M351" s="20" t="s">
        <v>42</v>
      </c>
      <c r="N351" s="20">
        <v>0</v>
      </c>
    </row>
    <row r="352" spans="1:14" x14ac:dyDescent="0.25">
      <c r="A352" s="17">
        <v>85169334</v>
      </c>
      <c r="B352" s="17" t="s">
        <v>916</v>
      </c>
      <c r="C352" s="17" t="s">
        <v>917</v>
      </c>
      <c r="D352" s="17" t="s">
        <v>55</v>
      </c>
      <c r="E352" s="17" t="s">
        <v>814</v>
      </c>
      <c r="F352" s="17" t="s">
        <v>56</v>
      </c>
      <c r="G352" s="18">
        <v>715255</v>
      </c>
      <c r="H352" s="18">
        <v>103757</v>
      </c>
      <c r="I352" s="18">
        <v>376</v>
      </c>
      <c r="J352" s="15" t="str">
        <f t="shared" si="12"/>
        <v>▲</v>
      </c>
      <c r="K352" s="15" t="str">
        <f t="shared" si="13"/>
        <v>▲</v>
      </c>
      <c r="L352" s="19" t="s">
        <v>50</v>
      </c>
      <c r="M352" s="20">
        <v>0</v>
      </c>
      <c r="N352" s="20">
        <v>0</v>
      </c>
    </row>
    <row r="353" spans="1:14" x14ac:dyDescent="0.25">
      <c r="A353" s="17">
        <v>85091900</v>
      </c>
      <c r="B353" s="17" t="s">
        <v>918</v>
      </c>
      <c r="C353" s="17" t="s">
        <v>919</v>
      </c>
      <c r="D353" s="17" t="s">
        <v>95</v>
      </c>
      <c r="E353" s="17" t="s">
        <v>918</v>
      </c>
      <c r="F353" s="17" t="s">
        <v>96</v>
      </c>
      <c r="G353" s="18">
        <v>754473</v>
      </c>
      <c r="H353" s="18">
        <v>174107</v>
      </c>
      <c r="I353" s="18">
        <v>735</v>
      </c>
      <c r="J353" s="15" t="str">
        <f t="shared" si="12"/>
        <v>▲</v>
      </c>
      <c r="K353" s="15" t="str">
        <f t="shared" si="13"/>
        <v>▲</v>
      </c>
      <c r="L353" s="19" t="s">
        <v>50</v>
      </c>
      <c r="M353" s="20">
        <v>0</v>
      </c>
      <c r="N353" s="20">
        <v>0</v>
      </c>
    </row>
    <row r="354" spans="1:14" x14ac:dyDescent="0.25">
      <c r="A354" s="17">
        <v>85022186</v>
      </c>
      <c r="B354" s="17" t="s">
        <v>920</v>
      </c>
      <c r="C354" s="17" t="s">
        <v>921</v>
      </c>
      <c r="D354" s="17" t="s">
        <v>38</v>
      </c>
      <c r="E354" s="17" t="s">
        <v>920</v>
      </c>
      <c r="F354" s="17" t="s">
        <v>40</v>
      </c>
      <c r="G354" s="18">
        <v>672694</v>
      </c>
      <c r="H354" s="18">
        <v>226817</v>
      </c>
      <c r="I354" s="18">
        <v>406</v>
      </c>
      <c r="J354" s="15" t="str">
        <f t="shared" si="12"/>
        <v>▲</v>
      </c>
      <c r="K354" s="15" t="str">
        <f t="shared" si="13"/>
        <v>▲</v>
      </c>
      <c r="L354" s="19" t="s">
        <v>50</v>
      </c>
      <c r="M354" s="20">
        <v>0</v>
      </c>
      <c r="N354" s="20">
        <v>0</v>
      </c>
    </row>
    <row r="355" spans="1:14" x14ac:dyDescent="0.25">
      <c r="A355" s="17">
        <v>85015065</v>
      </c>
      <c r="B355" s="17" t="s">
        <v>922</v>
      </c>
      <c r="C355" s="17" t="s">
        <v>923</v>
      </c>
      <c r="D355" s="17" t="s">
        <v>59</v>
      </c>
      <c r="E355" s="17" t="s">
        <v>922</v>
      </c>
      <c r="F355" s="17" t="s">
        <v>89</v>
      </c>
      <c r="G355" s="18">
        <v>593870</v>
      </c>
      <c r="H355" s="18">
        <v>119570</v>
      </c>
      <c r="I355" s="18">
        <v>491</v>
      </c>
      <c r="J355" s="15" t="str">
        <f t="shared" si="12"/>
        <v>▲</v>
      </c>
      <c r="K355" s="15" t="str">
        <f t="shared" si="13"/>
        <v>▲</v>
      </c>
      <c r="L355" s="19" t="s">
        <v>150</v>
      </c>
      <c r="M355" s="20" t="s">
        <v>42</v>
      </c>
      <c r="N355" s="20" t="s">
        <v>42</v>
      </c>
    </row>
    <row r="356" spans="1:14" x14ac:dyDescent="0.25">
      <c r="A356" s="17">
        <v>85060103</v>
      </c>
      <c r="B356" s="17" t="s">
        <v>924</v>
      </c>
      <c r="C356" s="17" t="s">
        <v>925</v>
      </c>
      <c r="D356" s="17" t="s">
        <v>38</v>
      </c>
      <c r="E356" s="17" t="s">
        <v>924</v>
      </c>
      <c r="F356" s="17" t="s">
        <v>79</v>
      </c>
      <c r="G356" s="18">
        <v>717757</v>
      </c>
      <c r="H356" s="18">
        <v>257973</v>
      </c>
      <c r="I356" s="18">
        <v>549</v>
      </c>
      <c r="J356" s="15" t="str">
        <f t="shared" si="12"/>
        <v>▲</v>
      </c>
      <c r="K356" s="15" t="str">
        <f t="shared" si="13"/>
        <v>▲</v>
      </c>
      <c r="L356" s="19" t="s">
        <v>50</v>
      </c>
      <c r="M356" s="20">
        <v>0</v>
      </c>
      <c r="N356" s="20">
        <v>0</v>
      </c>
    </row>
    <row r="357" spans="1:14" x14ac:dyDescent="0.25">
      <c r="A357" s="17">
        <v>85003210</v>
      </c>
      <c r="B357" s="17" t="s">
        <v>926</v>
      </c>
      <c r="C357" s="17" t="s">
        <v>927</v>
      </c>
      <c r="D357" s="17" t="s">
        <v>38</v>
      </c>
      <c r="E357" s="17" t="s">
        <v>926</v>
      </c>
      <c r="F357" s="17" t="s">
        <v>40</v>
      </c>
      <c r="G357" s="18">
        <v>641741</v>
      </c>
      <c r="H357" s="18">
        <v>266248</v>
      </c>
      <c r="I357" s="18">
        <v>305</v>
      </c>
      <c r="J357" s="15" t="str">
        <f t="shared" si="12"/>
        <v>▲</v>
      </c>
      <c r="K357" s="15" t="str">
        <f t="shared" si="13"/>
        <v>▲</v>
      </c>
      <c r="L357" s="19" t="s">
        <v>50</v>
      </c>
      <c r="M357" s="20">
        <v>0</v>
      </c>
      <c r="N357" s="20">
        <v>0</v>
      </c>
    </row>
    <row r="358" spans="1:14" x14ac:dyDescent="0.25">
      <c r="A358" s="17">
        <v>85002071</v>
      </c>
      <c r="B358" s="17" t="s">
        <v>928</v>
      </c>
      <c r="C358" s="17" t="s">
        <v>114</v>
      </c>
      <c r="D358" s="17" t="s">
        <v>38</v>
      </c>
      <c r="E358" s="17" t="s">
        <v>928</v>
      </c>
      <c r="F358" s="17" t="s">
        <v>114</v>
      </c>
      <c r="G358" s="18">
        <v>607884</v>
      </c>
      <c r="H358" s="18">
        <v>228143</v>
      </c>
      <c r="I358" s="18">
        <v>432</v>
      </c>
      <c r="J358" s="15" t="str">
        <f t="shared" si="12"/>
        <v>▲</v>
      </c>
      <c r="K358" s="15" t="str">
        <f t="shared" si="13"/>
        <v>▲</v>
      </c>
      <c r="L358" s="19" t="s">
        <v>150</v>
      </c>
      <c r="M358" s="20" t="s">
        <v>42</v>
      </c>
      <c r="N358" s="20">
        <v>0</v>
      </c>
    </row>
    <row r="359" spans="1:14" x14ac:dyDescent="0.25">
      <c r="A359" s="17">
        <v>85074831</v>
      </c>
      <c r="B359" s="17" t="s">
        <v>511</v>
      </c>
      <c r="C359" s="17" t="s">
        <v>929</v>
      </c>
      <c r="D359" s="17" t="s">
        <v>168</v>
      </c>
      <c r="E359" s="17" t="s">
        <v>511</v>
      </c>
      <c r="F359" s="17" t="s">
        <v>45</v>
      </c>
      <c r="G359" s="18">
        <v>618472</v>
      </c>
      <c r="H359" s="18">
        <v>170603</v>
      </c>
      <c r="I359" s="18">
        <v>628</v>
      </c>
      <c r="J359" s="15" t="str">
        <f t="shared" si="12"/>
        <v>▲</v>
      </c>
      <c r="K359" s="15" t="str">
        <f t="shared" si="13"/>
        <v>▲</v>
      </c>
      <c r="L359" s="19" t="s">
        <v>50</v>
      </c>
      <c r="M359" s="20">
        <v>0</v>
      </c>
      <c r="N359" s="20">
        <v>0</v>
      </c>
    </row>
    <row r="360" spans="1:14" x14ac:dyDescent="0.25">
      <c r="A360" s="17">
        <v>85063404</v>
      </c>
      <c r="B360" s="17" t="s">
        <v>930</v>
      </c>
      <c r="C360" s="17" t="s">
        <v>931</v>
      </c>
      <c r="D360" s="17" t="s">
        <v>38</v>
      </c>
      <c r="E360" s="17" t="s">
        <v>932</v>
      </c>
      <c r="F360" s="17" t="s">
        <v>74</v>
      </c>
      <c r="G360" s="18">
        <v>745328</v>
      </c>
      <c r="H360" s="18">
        <v>253826</v>
      </c>
      <c r="I360" s="18">
        <v>680</v>
      </c>
      <c r="J360" s="15" t="str">
        <f t="shared" si="12"/>
        <v>▲</v>
      </c>
      <c r="K360" s="15" t="str">
        <f t="shared" si="13"/>
        <v>▲</v>
      </c>
      <c r="L360" s="19" t="s">
        <v>41</v>
      </c>
      <c r="M360" s="20" t="s">
        <v>42</v>
      </c>
      <c r="N360" s="20">
        <v>0</v>
      </c>
    </row>
    <row r="361" spans="1:14" x14ac:dyDescent="0.25">
      <c r="A361" s="17">
        <v>85063925</v>
      </c>
      <c r="B361" s="17" t="s">
        <v>933</v>
      </c>
      <c r="C361" s="17" t="s">
        <v>934</v>
      </c>
      <c r="D361" s="17" t="s">
        <v>164</v>
      </c>
      <c r="E361" s="17" t="s">
        <v>932</v>
      </c>
      <c r="F361" s="17" t="s">
        <v>74</v>
      </c>
      <c r="G361" s="18">
        <v>743358</v>
      </c>
      <c r="H361" s="18">
        <v>252515</v>
      </c>
      <c r="I361" s="18">
        <v>677</v>
      </c>
      <c r="J361" s="15" t="str">
        <f t="shared" si="12"/>
        <v>▲</v>
      </c>
      <c r="K361" s="15" t="str">
        <f t="shared" si="13"/>
        <v>▲</v>
      </c>
      <c r="L361" s="19" t="s">
        <v>50</v>
      </c>
      <c r="M361" s="20">
        <v>0</v>
      </c>
      <c r="N361" s="20">
        <v>0</v>
      </c>
    </row>
    <row r="362" spans="1:14" x14ac:dyDescent="0.25">
      <c r="A362" s="17">
        <v>85063008</v>
      </c>
      <c r="B362" s="17" t="s">
        <v>935</v>
      </c>
      <c r="C362" s="17" t="s">
        <v>936</v>
      </c>
      <c r="D362" s="17" t="s">
        <v>38</v>
      </c>
      <c r="E362" s="17" t="s">
        <v>932</v>
      </c>
      <c r="F362" s="17" t="s">
        <v>74</v>
      </c>
      <c r="G362" s="18">
        <v>740554</v>
      </c>
      <c r="H362" s="18">
        <v>252013</v>
      </c>
      <c r="I362" s="18">
        <v>655</v>
      </c>
      <c r="J362" s="15" t="str">
        <f t="shared" si="12"/>
        <v>▲</v>
      </c>
      <c r="K362" s="15" t="str">
        <f t="shared" si="13"/>
        <v>▲</v>
      </c>
      <c r="L362" s="19" t="s">
        <v>50</v>
      </c>
      <c r="M362" s="20">
        <v>0</v>
      </c>
      <c r="N362" s="20">
        <v>0</v>
      </c>
    </row>
    <row r="363" spans="1:14" x14ac:dyDescent="0.25">
      <c r="A363" s="17">
        <v>85063149</v>
      </c>
      <c r="B363" s="17" t="s">
        <v>937</v>
      </c>
      <c r="C363" s="17" t="s">
        <v>938</v>
      </c>
      <c r="D363" s="17" t="s">
        <v>38</v>
      </c>
      <c r="E363" s="17" t="s">
        <v>937</v>
      </c>
      <c r="F363" s="17" t="s">
        <v>74</v>
      </c>
      <c r="G363" s="18">
        <v>765861</v>
      </c>
      <c r="H363" s="18">
        <v>258149.99999999997</v>
      </c>
      <c r="I363" s="18">
        <v>402</v>
      </c>
      <c r="J363" s="15" t="str">
        <f t="shared" si="12"/>
        <v>▲</v>
      </c>
      <c r="K363" s="15" t="str">
        <f t="shared" si="13"/>
        <v>▲</v>
      </c>
      <c r="L363" s="19" t="s">
        <v>150</v>
      </c>
      <c r="M363" s="20" t="s">
        <v>42</v>
      </c>
      <c r="N363" s="20">
        <v>0</v>
      </c>
    </row>
    <row r="364" spans="1:14" x14ac:dyDescent="0.25">
      <c r="A364" s="17">
        <v>85091538</v>
      </c>
      <c r="B364" s="17" t="s">
        <v>939</v>
      </c>
      <c r="C364" s="17" t="s">
        <v>940</v>
      </c>
      <c r="D364" s="17" t="s">
        <v>95</v>
      </c>
      <c r="E364" s="17" t="s">
        <v>93</v>
      </c>
      <c r="F364" s="17" t="s">
        <v>96</v>
      </c>
      <c r="G364" s="18">
        <v>768996</v>
      </c>
      <c r="H364" s="18">
        <v>188830</v>
      </c>
      <c r="I364" s="18">
        <v>1157</v>
      </c>
      <c r="J364" s="15" t="str">
        <f t="shared" si="12"/>
        <v>▲</v>
      </c>
      <c r="K364" s="15" t="str">
        <f t="shared" si="13"/>
        <v>▲</v>
      </c>
      <c r="L364" s="19" t="s">
        <v>50</v>
      </c>
      <c r="M364" s="20">
        <v>0</v>
      </c>
      <c r="N364" s="20">
        <v>0</v>
      </c>
    </row>
    <row r="365" spans="1:14" x14ac:dyDescent="0.25">
      <c r="A365" s="17">
        <v>85154286</v>
      </c>
      <c r="B365" s="17" t="s">
        <v>941</v>
      </c>
      <c r="C365" s="17" t="s">
        <v>942</v>
      </c>
      <c r="D365" s="17" t="s">
        <v>55</v>
      </c>
      <c r="E365" s="17" t="s">
        <v>943</v>
      </c>
      <c r="F365" s="17" t="s">
        <v>56</v>
      </c>
      <c r="G365" s="18">
        <v>716215</v>
      </c>
      <c r="H365" s="18">
        <v>77792</v>
      </c>
      <c r="I365" s="18">
        <v>344</v>
      </c>
      <c r="J365" s="15" t="str">
        <f t="shared" si="12"/>
        <v>▲</v>
      </c>
      <c r="K365" s="15" t="str">
        <f t="shared" si="13"/>
        <v>▲</v>
      </c>
      <c r="L365" s="19" t="s">
        <v>41</v>
      </c>
      <c r="M365" s="20">
        <v>0</v>
      </c>
      <c r="N365" s="20">
        <v>0</v>
      </c>
    </row>
    <row r="366" spans="1:14" x14ac:dyDescent="0.25">
      <c r="A366" s="17">
        <v>85031070</v>
      </c>
      <c r="B366" s="17" t="s">
        <v>944</v>
      </c>
      <c r="C366" s="17" t="s">
        <v>945</v>
      </c>
      <c r="D366" s="17" t="s">
        <v>38</v>
      </c>
      <c r="E366" s="17" t="s">
        <v>944</v>
      </c>
      <c r="F366" s="17" t="s">
        <v>49</v>
      </c>
      <c r="G366" s="18">
        <v>697139</v>
      </c>
      <c r="H366" s="18">
        <v>232972</v>
      </c>
      <c r="I366" s="18">
        <v>414</v>
      </c>
      <c r="J366" s="15" t="str">
        <f t="shared" si="12"/>
        <v>▲</v>
      </c>
      <c r="K366" s="15" t="str">
        <f t="shared" si="13"/>
        <v>▲</v>
      </c>
      <c r="L366" s="19" t="s">
        <v>50</v>
      </c>
      <c r="M366" s="20" t="s">
        <v>42</v>
      </c>
      <c r="N366" s="20">
        <v>0</v>
      </c>
    </row>
    <row r="367" spans="1:14" x14ac:dyDescent="0.25">
      <c r="A367" s="17">
        <v>85061366</v>
      </c>
      <c r="B367" s="17" t="s">
        <v>946</v>
      </c>
      <c r="C367" s="17" t="s">
        <v>947</v>
      </c>
      <c r="D367" s="17" t="s">
        <v>38</v>
      </c>
      <c r="E367" s="17" t="s">
        <v>946</v>
      </c>
      <c r="F367" s="17" t="s">
        <v>79</v>
      </c>
      <c r="G367" s="18">
        <v>715848</v>
      </c>
      <c r="H367" s="18">
        <v>280457</v>
      </c>
      <c r="I367" s="18">
        <v>404</v>
      </c>
      <c r="J367" s="15" t="str">
        <f t="shared" si="12"/>
        <v>▲</v>
      </c>
      <c r="K367" s="15" t="str">
        <f t="shared" si="13"/>
        <v>▲</v>
      </c>
      <c r="L367" s="19" t="s">
        <v>50</v>
      </c>
      <c r="M367" s="20">
        <v>0</v>
      </c>
      <c r="N367" s="20">
        <v>0</v>
      </c>
    </row>
    <row r="368" spans="1:14" x14ac:dyDescent="0.25">
      <c r="A368" s="17">
        <v>85042986</v>
      </c>
      <c r="B368" s="17" t="s">
        <v>948</v>
      </c>
      <c r="C368" s="17" t="s">
        <v>949</v>
      </c>
      <c r="D368" s="17" t="s">
        <v>136</v>
      </c>
      <c r="E368" s="17" t="s">
        <v>950</v>
      </c>
      <c r="F368" s="17" t="s">
        <v>60</v>
      </c>
      <c r="G368" s="18">
        <v>528396</v>
      </c>
      <c r="H368" s="18">
        <v>185820</v>
      </c>
      <c r="I368" s="18">
        <v>1066</v>
      </c>
      <c r="J368" s="15" t="str">
        <f t="shared" si="12"/>
        <v>▲</v>
      </c>
      <c r="K368" s="15" t="str">
        <f t="shared" si="13"/>
        <v>▲</v>
      </c>
      <c r="L368" s="19" t="s">
        <v>50</v>
      </c>
      <c r="M368" s="20" t="s">
        <v>42</v>
      </c>
      <c r="N368" s="20">
        <v>0</v>
      </c>
    </row>
    <row r="369" spans="1:14" x14ac:dyDescent="0.25">
      <c r="A369" s="17">
        <v>85082511</v>
      </c>
      <c r="B369" s="17" t="s">
        <v>951</v>
      </c>
      <c r="C369" s="17" t="s">
        <v>952</v>
      </c>
      <c r="D369" s="17" t="s">
        <v>168</v>
      </c>
      <c r="E369" s="17" t="s">
        <v>951</v>
      </c>
      <c r="F369" s="17" t="s">
        <v>45</v>
      </c>
      <c r="G369" s="18">
        <v>613472</v>
      </c>
      <c r="H369" s="18">
        <v>180208</v>
      </c>
      <c r="I369" s="18">
        <v>563</v>
      </c>
      <c r="J369" s="15" t="str">
        <f t="shared" si="12"/>
        <v>▲</v>
      </c>
      <c r="K369" s="15" t="str">
        <f t="shared" si="13"/>
        <v>▲</v>
      </c>
      <c r="L369" s="19" t="s">
        <v>50</v>
      </c>
      <c r="M369" s="20" t="s">
        <v>42</v>
      </c>
      <c r="N369" s="20">
        <v>0</v>
      </c>
    </row>
    <row r="370" spans="1:14" x14ac:dyDescent="0.25">
      <c r="A370" s="17">
        <v>85063974</v>
      </c>
      <c r="B370" s="17" t="s">
        <v>953</v>
      </c>
      <c r="C370" s="17" t="s">
        <v>954</v>
      </c>
      <c r="D370" s="17" t="s">
        <v>164</v>
      </c>
      <c r="E370" s="17" t="s">
        <v>484</v>
      </c>
      <c r="F370" s="17" t="s">
        <v>79</v>
      </c>
      <c r="G370" s="18">
        <v>743906</v>
      </c>
      <c r="H370" s="18">
        <v>266286</v>
      </c>
      <c r="I370" s="18">
        <v>448</v>
      </c>
      <c r="J370" s="15" t="str">
        <f t="shared" si="12"/>
        <v>▲</v>
      </c>
      <c r="K370" s="15" t="str">
        <f t="shared" si="13"/>
        <v>▲</v>
      </c>
      <c r="L370" s="19" t="s">
        <v>50</v>
      </c>
      <c r="M370" s="20">
        <v>0</v>
      </c>
      <c r="N370" s="20">
        <v>0</v>
      </c>
    </row>
    <row r="371" spans="1:14" x14ac:dyDescent="0.25">
      <c r="A371" s="17">
        <v>85032979</v>
      </c>
      <c r="B371" s="17" t="s">
        <v>955</v>
      </c>
      <c r="C371" s="17" t="s">
        <v>956</v>
      </c>
      <c r="D371" s="17" t="s">
        <v>164</v>
      </c>
      <c r="E371" s="17" t="s">
        <v>957</v>
      </c>
      <c r="F371" s="17" t="s">
        <v>100</v>
      </c>
      <c r="G371" s="18">
        <v>686052</v>
      </c>
      <c r="H371" s="18">
        <v>212095</v>
      </c>
      <c r="I371" s="18">
        <v>545</v>
      </c>
      <c r="J371" s="15" t="str">
        <f t="shared" si="12"/>
        <v>▲</v>
      </c>
      <c r="K371" s="15" t="str">
        <f t="shared" si="13"/>
        <v>▲</v>
      </c>
      <c r="L371" s="19" t="s">
        <v>50</v>
      </c>
      <c r="M371" s="20">
        <v>0</v>
      </c>
      <c r="N371" s="20">
        <v>0</v>
      </c>
    </row>
    <row r="372" spans="1:14" x14ac:dyDescent="0.25">
      <c r="A372" s="17">
        <v>85003202</v>
      </c>
      <c r="B372" s="17" t="s">
        <v>958</v>
      </c>
      <c r="C372" s="17" t="s">
        <v>959</v>
      </c>
      <c r="D372" s="17" t="s">
        <v>38</v>
      </c>
      <c r="E372" s="17" t="s">
        <v>960</v>
      </c>
      <c r="F372" s="17" t="s">
        <v>40</v>
      </c>
      <c r="G372" s="18">
        <v>638412</v>
      </c>
      <c r="H372" s="18">
        <v>265777</v>
      </c>
      <c r="I372" s="18">
        <v>311</v>
      </c>
      <c r="J372" s="15" t="str">
        <f t="shared" si="12"/>
        <v>▲</v>
      </c>
      <c r="K372" s="15" t="str">
        <f t="shared" si="13"/>
        <v>▲</v>
      </c>
      <c r="L372" s="19" t="s">
        <v>50</v>
      </c>
      <c r="M372" s="20" t="s">
        <v>42</v>
      </c>
      <c r="N372" s="20">
        <v>0</v>
      </c>
    </row>
    <row r="373" spans="1:14" x14ac:dyDescent="0.25">
      <c r="A373" s="17">
        <v>85014035</v>
      </c>
      <c r="B373" s="17" t="s">
        <v>961</v>
      </c>
      <c r="C373" s="17" t="s">
        <v>962</v>
      </c>
      <c r="D373" s="17" t="s">
        <v>59</v>
      </c>
      <c r="E373" s="17" t="s">
        <v>963</v>
      </c>
      <c r="F373" s="17" t="s">
        <v>89</v>
      </c>
      <c r="G373" s="18">
        <v>566309</v>
      </c>
      <c r="H373" s="18">
        <v>118418</v>
      </c>
      <c r="I373" s="18">
        <v>422</v>
      </c>
      <c r="J373" s="15" t="str">
        <f t="shared" si="12"/>
        <v>▲</v>
      </c>
      <c r="K373" s="15" t="str">
        <f t="shared" si="13"/>
        <v>▲</v>
      </c>
      <c r="L373" s="19" t="s">
        <v>150</v>
      </c>
      <c r="M373" s="20" t="s">
        <v>42</v>
      </c>
      <c r="N373" s="20">
        <v>0</v>
      </c>
    </row>
    <row r="374" spans="1:14" x14ac:dyDescent="0.25">
      <c r="A374" s="17">
        <v>85010363</v>
      </c>
      <c r="B374" s="17" t="s">
        <v>964</v>
      </c>
      <c r="C374" s="17" t="s">
        <v>965</v>
      </c>
      <c r="D374" s="17" t="s">
        <v>59</v>
      </c>
      <c r="E374" s="17" t="s">
        <v>966</v>
      </c>
      <c r="F374" s="17" t="s">
        <v>60</v>
      </c>
      <c r="G374" s="18">
        <v>524537</v>
      </c>
      <c r="H374" s="18">
        <v>148361</v>
      </c>
      <c r="I374" s="18">
        <v>395</v>
      </c>
      <c r="J374" s="15" t="str">
        <f t="shared" si="12"/>
        <v>▲</v>
      </c>
      <c r="K374" s="15" t="str">
        <f t="shared" si="13"/>
        <v>▲</v>
      </c>
      <c r="L374" s="19" t="s">
        <v>50</v>
      </c>
      <c r="M374" s="20" t="s">
        <v>42</v>
      </c>
      <c r="N374" s="20">
        <v>0</v>
      </c>
    </row>
    <row r="375" spans="1:14" x14ac:dyDescent="0.25">
      <c r="A375" s="17">
        <v>85014019</v>
      </c>
      <c r="B375" s="17" t="s">
        <v>967</v>
      </c>
      <c r="C375" s="17" t="s">
        <v>243</v>
      </c>
      <c r="D375" s="17" t="s">
        <v>59</v>
      </c>
      <c r="E375" s="17" t="s">
        <v>968</v>
      </c>
      <c r="F375" s="17" t="s">
        <v>60</v>
      </c>
      <c r="G375" s="18">
        <v>564024</v>
      </c>
      <c r="H375" s="18">
        <v>125371</v>
      </c>
      <c r="I375" s="18">
        <v>405</v>
      </c>
      <c r="J375" s="15" t="str">
        <f t="shared" si="12"/>
        <v>▲</v>
      </c>
      <c r="K375" s="15" t="str">
        <f t="shared" si="13"/>
        <v>▲</v>
      </c>
      <c r="L375" s="19" t="s">
        <v>41</v>
      </c>
      <c r="M375" s="20" t="s">
        <v>42</v>
      </c>
      <c r="N375" s="20">
        <v>0</v>
      </c>
    </row>
    <row r="376" spans="1:14" x14ac:dyDescent="0.25">
      <c r="A376" s="17">
        <v>85044172</v>
      </c>
      <c r="B376" s="17" t="s">
        <v>969</v>
      </c>
      <c r="C376" s="17" t="s">
        <v>970</v>
      </c>
      <c r="D376" s="17" t="s">
        <v>38</v>
      </c>
      <c r="E376" s="17" t="s">
        <v>971</v>
      </c>
      <c r="F376" s="17" t="s">
        <v>45</v>
      </c>
      <c r="G376" s="18">
        <v>589955</v>
      </c>
      <c r="H376" s="18">
        <v>217414</v>
      </c>
      <c r="I376" s="18">
        <v>436</v>
      </c>
      <c r="J376" s="15" t="str">
        <f t="shared" si="12"/>
        <v>▲</v>
      </c>
      <c r="K376" s="15" t="str">
        <f t="shared" si="13"/>
        <v>▲</v>
      </c>
      <c r="L376" s="19" t="s">
        <v>50</v>
      </c>
      <c r="M376" s="20">
        <v>0</v>
      </c>
      <c r="N376" s="20">
        <v>0</v>
      </c>
    </row>
    <row r="377" spans="1:14" x14ac:dyDescent="0.25">
      <c r="A377" s="17">
        <v>85044131</v>
      </c>
      <c r="B377" s="17" t="s">
        <v>972</v>
      </c>
      <c r="C377" s="17" t="s">
        <v>973</v>
      </c>
      <c r="D377" s="17" t="s">
        <v>38</v>
      </c>
      <c r="E377" s="17" t="s">
        <v>974</v>
      </c>
      <c r="F377" s="17" t="s">
        <v>45</v>
      </c>
      <c r="G377" s="18">
        <v>592430</v>
      </c>
      <c r="H377" s="18">
        <v>211977</v>
      </c>
      <c r="I377" s="18">
        <v>476</v>
      </c>
      <c r="J377" s="15" t="str">
        <f t="shared" si="12"/>
        <v>▲</v>
      </c>
      <c r="K377" s="15" t="str">
        <f t="shared" si="13"/>
        <v>▲</v>
      </c>
      <c r="L377" s="19" t="s">
        <v>50</v>
      </c>
      <c r="M377" s="20">
        <v>0</v>
      </c>
      <c r="N377" s="20">
        <v>0</v>
      </c>
    </row>
    <row r="378" spans="1:14" x14ac:dyDescent="0.25">
      <c r="A378" s="17">
        <v>85021030</v>
      </c>
      <c r="B378" s="17" t="s">
        <v>975</v>
      </c>
      <c r="C378" s="17" t="s">
        <v>976</v>
      </c>
      <c r="D378" s="17" t="s">
        <v>38</v>
      </c>
      <c r="E378" s="17" t="s">
        <v>975</v>
      </c>
      <c r="F378" s="17" t="s">
        <v>40</v>
      </c>
      <c r="G378" s="18">
        <v>648614</v>
      </c>
      <c r="H378" s="18">
        <v>246954</v>
      </c>
      <c r="I378" s="18">
        <v>397</v>
      </c>
      <c r="J378" s="15" t="str">
        <f t="shared" si="12"/>
        <v>▲</v>
      </c>
      <c r="K378" s="15" t="str">
        <f t="shared" si="13"/>
        <v>▲</v>
      </c>
      <c r="L378" s="19" t="s">
        <v>150</v>
      </c>
      <c r="M378" s="20">
        <v>0</v>
      </c>
      <c r="N378" s="20">
        <v>0</v>
      </c>
    </row>
    <row r="379" spans="1:14" x14ac:dyDescent="0.25">
      <c r="A379" s="17">
        <v>85062174</v>
      </c>
      <c r="B379" s="17" t="s">
        <v>977</v>
      </c>
      <c r="C379" s="17" t="s">
        <v>978</v>
      </c>
      <c r="D379" s="17" t="s">
        <v>38</v>
      </c>
      <c r="E379" s="17" t="s">
        <v>977</v>
      </c>
      <c r="F379" s="17" t="s">
        <v>79</v>
      </c>
      <c r="G379" s="18">
        <v>731379</v>
      </c>
      <c r="H379" s="18">
        <v>266802</v>
      </c>
      <c r="I379" s="18">
        <v>449</v>
      </c>
      <c r="J379" s="15" t="str">
        <f t="shared" si="12"/>
        <v>▲</v>
      </c>
      <c r="K379" s="15" t="str">
        <f t="shared" si="13"/>
        <v>▲</v>
      </c>
      <c r="L379" s="19" t="s">
        <v>150</v>
      </c>
      <c r="M379" s="20" t="s">
        <v>42</v>
      </c>
      <c r="N379" s="20">
        <v>0</v>
      </c>
    </row>
    <row r="380" spans="1:14" x14ac:dyDescent="0.25">
      <c r="A380" s="17">
        <v>85082727</v>
      </c>
      <c r="B380" s="17" t="s">
        <v>979</v>
      </c>
      <c r="C380" s="17" t="s">
        <v>980</v>
      </c>
      <c r="D380" s="17" t="s">
        <v>168</v>
      </c>
      <c r="E380" s="17" t="s">
        <v>981</v>
      </c>
      <c r="F380" s="17" t="s">
        <v>45</v>
      </c>
      <c r="G380" s="18">
        <v>622687</v>
      </c>
      <c r="H380" s="18">
        <v>208307</v>
      </c>
      <c r="I380" s="18">
        <v>663</v>
      </c>
      <c r="J380" s="15" t="str">
        <f t="shared" si="12"/>
        <v>▲</v>
      </c>
      <c r="K380" s="15" t="str">
        <f t="shared" si="13"/>
        <v>▲</v>
      </c>
      <c r="L380" s="19" t="s">
        <v>50</v>
      </c>
      <c r="M380" s="20">
        <v>0</v>
      </c>
      <c r="N380" s="20">
        <v>0</v>
      </c>
    </row>
    <row r="381" spans="1:14" x14ac:dyDescent="0.25">
      <c r="A381" s="17">
        <v>85091934</v>
      </c>
      <c r="B381" s="17" t="s">
        <v>982</v>
      </c>
      <c r="C381" s="17" t="s">
        <v>983</v>
      </c>
      <c r="D381" s="17" t="s">
        <v>95</v>
      </c>
      <c r="E381" s="17" t="s">
        <v>984</v>
      </c>
      <c r="F381" s="17" t="s">
        <v>96</v>
      </c>
      <c r="G381" s="18">
        <v>766988</v>
      </c>
      <c r="H381" s="18">
        <v>170726</v>
      </c>
      <c r="I381" s="18">
        <v>939</v>
      </c>
      <c r="J381" s="15" t="str">
        <f t="shared" si="12"/>
        <v>▲</v>
      </c>
      <c r="K381" s="15" t="str">
        <f t="shared" si="13"/>
        <v>▲</v>
      </c>
      <c r="L381" s="19" t="s">
        <v>50</v>
      </c>
      <c r="M381" s="20" t="s">
        <v>42</v>
      </c>
      <c r="N381" s="20">
        <v>0</v>
      </c>
    </row>
    <row r="382" spans="1:14" x14ac:dyDescent="0.25">
      <c r="A382" s="17">
        <v>85020073</v>
      </c>
      <c r="B382" s="17" t="s">
        <v>985</v>
      </c>
      <c r="C382" s="17" t="s">
        <v>986</v>
      </c>
      <c r="D382" s="17" t="s">
        <v>38</v>
      </c>
      <c r="E382" s="17" t="s">
        <v>985</v>
      </c>
      <c r="F382" s="17" t="s">
        <v>210</v>
      </c>
      <c r="G382" s="18">
        <v>649980</v>
      </c>
      <c r="H382" s="18">
        <v>224635</v>
      </c>
      <c r="I382" s="18">
        <v>504</v>
      </c>
      <c r="J382" s="15" t="str">
        <f t="shared" si="12"/>
        <v>▲</v>
      </c>
      <c r="K382" s="15" t="str">
        <f t="shared" si="13"/>
        <v>▲</v>
      </c>
      <c r="L382" s="19" t="s">
        <v>41</v>
      </c>
      <c r="M382" s="20" t="s">
        <v>42</v>
      </c>
      <c r="N382" s="20">
        <v>0</v>
      </c>
    </row>
    <row r="383" spans="1:14" x14ac:dyDescent="0.25">
      <c r="A383" s="17">
        <v>85020503</v>
      </c>
      <c r="B383" s="17" t="s">
        <v>987</v>
      </c>
      <c r="C383" s="17" t="s">
        <v>988</v>
      </c>
      <c r="D383" s="17" t="s">
        <v>243</v>
      </c>
      <c r="E383" s="17" t="s">
        <v>985</v>
      </c>
      <c r="F383" s="17" t="s">
        <v>210</v>
      </c>
      <c r="G383" s="18">
        <v>650864</v>
      </c>
      <c r="H383" s="18">
        <v>226346</v>
      </c>
      <c r="I383" s="18">
        <v>494</v>
      </c>
      <c r="J383" s="15" t="str">
        <f t="shared" si="12"/>
        <v>▲</v>
      </c>
      <c r="K383" s="15" t="str">
        <f t="shared" si="13"/>
        <v>▲</v>
      </c>
      <c r="L383" s="19" t="s">
        <v>50</v>
      </c>
      <c r="M383" s="20">
        <v>0</v>
      </c>
      <c r="N383" s="20">
        <v>0</v>
      </c>
    </row>
    <row r="384" spans="1:14" x14ac:dyDescent="0.25">
      <c r="A384" s="17">
        <v>85091751</v>
      </c>
      <c r="B384" s="17" t="s">
        <v>989</v>
      </c>
      <c r="C384" s="17" t="s">
        <v>990</v>
      </c>
      <c r="D384" s="17" t="s">
        <v>95</v>
      </c>
      <c r="E384" s="17" t="s">
        <v>991</v>
      </c>
      <c r="F384" s="17" t="s">
        <v>96</v>
      </c>
      <c r="G384" s="18">
        <v>724056</v>
      </c>
      <c r="H384" s="18">
        <v>179459</v>
      </c>
      <c r="I384" s="18">
        <v>788</v>
      </c>
      <c r="J384" s="15" t="str">
        <f t="shared" si="12"/>
        <v>▲</v>
      </c>
      <c r="K384" s="15" t="str">
        <f t="shared" si="13"/>
        <v>▲</v>
      </c>
      <c r="L384" s="19" t="s">
        <v>50</v>
      </c>
      <c r="M384" s="20">
        <v>0</v>
      </c>
      <c r="N384" s="20">
        <v>0</v>
      </c>
    </row>
    <row r="385" spans="1:14" x14ac:dyDescent="0.25">
      <c r="A385" s="17">
        <v>85052183</v>
      </c>
      <c r="B385" s="17" t="s">
        <v>992</v>
      </c>
      <c r="C385" s="17" t="s">
        <v>993</v>
      </c>
      <c r="D385" s="17" t="s">
        <v>55</v>
      </c>
      <c r="E385" s="17" t="s">
        <v>994</v>
      </c>
      <c r="F385" s="17" t="s">
        <v>56</v>
      </c>
      <c r="G385" s="18">
        <v>715440</v>
      </c>
      <c r="H385" s="18">
        <v>101670</v>
      </c>
      <c r="I385" s="18">
        <v>335</v>
      </c>
      <c r="J385" s="15" t="str">
        <f t="shared" si="12"/>
        <v>▲</v>
      </c>
      <c r="K385" s="15" t="str">
        <f t="shared" si="13"/>
        <v>▲</v>
      </c>
      <c r="L385" s="19" t="s">
        <v>50</v>
      </c>
      <c r="M385" s="20">
        <v>0</v>
      </c>
      <c r="N385" s="20">
        <v>0</v>
      </c>
    </row>
    <row r="386" spans="1:14" x14ac:dyDescent="0.25">
      <c r="A386" s="17">
        <v>85060228</v>
      </c>
      <c r="B386" s="17" t="s">
        <v>995</v>
      </c>
      <c r="C386" s="17" t="s">
        <v>996</v>
      </c>
      <c r="D386" s="17" t="s">
        <v>38</v>
      </c>
      <c r="E386" s="17" t="s">
        <v>997</v>
      </c>
      <c r="F386" s="17" t="s">
        <v>49</v>
      </c>
      <c r="G386" s="18">
        <v>699249</v>
      </c>
      <c r="H386" s="18">
        <v>269602</v>
      </c>
      <c r="I386" s="18">
        <v>440</v>
      </c>
      <c r="J386" s="15" t="str">
        <f t="shared" si="12"/>
        <v>▲</v>
      </c>
      <c r="K386" s="15" t="str">
        <f t="shared" si="13"/>
        <v>▲</v>
      </c>
      <c r="L386" s="19" t="s">
        <v>50</v>
      </c>
      <c r="M386" s="20">
        <v>0</v>
      </c>
      <c r="N386" s="20">
        <v>0</v>
      </c>
    </row>
    <row r="387" spans="1:14" x14ac:dyDescent="0.25">
      <c r="A387" s="17">
        <v>85032029</v>
      </c>
      <c r="B387" s="17" t="s">
        <v>998</v>
      </c>
      <c r="C387" s="17" t="s">
        <v>999</v>
      </c>
      <c r="D387" s="17" t="s">
        <v>38</v>
      </c>
      <c r="E387" s="17" t="s">
        <v>998</v>
      </c>
      <c r="F387" s="17" t="s">
        <v>49</v>
      </c>
      <c r="G387" s="18">
        <v>685174</v>
      </c>
      <c r="H387" s="18">
        <v>238954</v>
      </c>
      <c r="I387" s="18">
        <v>435</v>
      </c>
      <c r="J387" s="15" t="str">
        <f t="shared" si="12"/>
        <v>▲</v>
      </c>
      <c r="K387" s="15" t="str">
        <f t="shared" si="13"/>
        <v>▲</v>
      </c>
      <c r="L387" s="19" t="s">
        <v>50</v>
      </c>
      <c r="M387" s="20">
        <v>0</v>
      </c>
      <c r="N387" s="20">
        <v>0</v>
      </c>
    </row>
    <row r="388" spans="1:14" x14ac:dyDescent="0.25">
      <c r="A388" s="17">
        <v>85041046</v>
      </c>
      <c r="B388" s="17" t="s">
        <v>1000</v>
      </c>
      <c r="C388" s="17" t="s">
        <v>1001</v>
      </c>
      <c r="D388" s="17" t="s">
        <v>38</v>
      </c>
      <c r="E388" s="17" t="s">
        <v>1002</v>
      </c>
      <c r="F388" s="17" t="s">
        <v>45</v>
      </c>
      <c r="G388" s="18">
        <v>593782</v>
      </c>
      <c r="H388" s="18">
        <v>194838</v>
      </c>
      <c r="I388" s="18">
        <v>585</v>
      </c>
      <c r="J388" s="15" t="str">
        <f t="shared" si="12"/>
        <v>▲</v>
      </c>
      <c r="K388" s="15" t="str">
        <f t="shared" si="13"/>
        <v>▲</v>
      </c>
      <c r="L388" s="19" t="s">
        <v>50</v>
      </c>
      <c r="M388" s="20">
        <v>0</v>
      </c>
      <c r="N388" s="20">
        <v>0</v>
      </c>
    </row>
    <row r="389" spans="1:14" x14ac:dyDescent="0.25">
      <c r="A389" s="17">
        <v>85071001</v>
      </c>
      <c r="B389" s="17" t="s">
        <v>476</v>
      </c>
      <c r="C389" s="17" t="s">
        <v>1003</v>
      </c>
      <c r="D389" s="17" t="s">
        <v>38</v>
      </c>
      <c r="E389" s="17" t="s">
        <v>476</v>
      </c>
      <c r="F389" s="17" t="s">
        <v>45</v>
      </c>
      <c r="G389" s="18">
        <v>614590</v>
      </c>
      <c r="H389" s="18">
        <v>178203</v>
      </c>
      <c r="I389" s="18">
        <v>560</v>
      </c>
      <c r="J389" s="15" t="str">
        <f t="shared" ref="J389:J431" si="14">HYPERLINK("http://map.search.ch/"&amp;G389&amp;","&amp;H389,"▲")</f>
        <v>▲</v>
      </c>
      <c r="K389" s="15" t="str">
        <f t="shared" ref="K389:K431" si="15">HYPERLINK("http://map.geo.admin.ch/?crosshair=circle&amp;zoom=8&amp;X="&amp;H389&amp;"&amp;Y="&amp;G389,"▲")</f>
        <v>▲</v>
      </c>
      <c r="L389" s="19" t="s">
        <v>50</v>
      </c>
      <c r="M389" s="20" t="s">
        <v>42</v>
      </c>
      <c r="N389" s="20">
        <v>0</v>
      </c>
    </row>
    <row r="390" spans="1:14" x14ac:dyDescent="0.25">
      <c r="A390" s="17">
        <v>85156281</v>
      </c>
      <c r="B390" s="17" t="s">
        <v>1004</v>
      </c>
      <c r="C390" s="17" t="s">
        <v>1005</v>
      </c>
      <c r="D390" s="17" t="s">
        <v>38</v>
      </c>
      <c r="E390" s="17" t="s">
        <v>476</v>
      </c>
      <c r="F390" s="17" t="s">
        <v>45</v>
      </c>
      <c r="G390" s="18">
        <v>614366</v>
      </c>
      <c r="H390" s="18">
        <v>178385</v>
      </c>
      <c r="I390" s="18">
        <v>560</v>
      </c>
      <c r="J390" s="15" t="str">
        <f t="shared" si="14"/>
        <v>▲</v>
      </c>
      <c r="K390" s="15" t="str">
        <f t="shared" si="15"/>
        <v>▲</v>
      </c>
      <c r="L390" s="19" t="s">
        <v>150</v>
      </c>
      <c r="M390" s="20" t="s">
        <v>42</v>
      </c>
      <c r="N390" s="20">
        <v>0</v>
      </c>
    </row>
    <row r="391" spans="1:14" x14ac:dyDescent="0.25">
      <c r="A391" s="17">
        <v>85091892</v>
      </c>
      <c r="B391" s="17" t="s">
        <v>1006</v>
      </c>
      <c r="C391" s="17" t="s">
        <v>1007</v>
      </c>
      <c r="D391" s="17" t="s">
        <v>95</v>
      </c>
      <c r="E391" s="17" t="s">
        <v>1006</v>
      </c>
      <c r="F391" s="17" t="s">
        <v>96</v>
      </c>
      <c r="G391" s="18">
        <v>753095</v>
      </c>
      <c r="H391" s="18">
        <v>173840</v>
      </c>
      <c r="I391" s="18">
        <v>697</v>
      </c>
      <c r="J391" s="15" t="str">
        <f t="shared" si="14"/>
        <v>▲</v>
      </c>
      <c r="K391" s="15" t="str">
        <f t="shared" si="15"/>
        <v>▲</v>
      </c>
      <c r="L391" s="19" t="s">
        <v>50</v>
      </c>
      <c r="M391" s="20" t="s">
        <v>42</v>
      </c>
      <c r="N391" s="20">
        <v>0</v>
      </c>
    </row>
    <row r="392" spans="1:14" x14ac:dyDescent="0.25">
      <c r="A392" s="17">
        <v>85093690</v>
      </c>
      <c r="B392" s="17" t="s">
        <v>1008</v>
      </c>
      <c r="C392" s="17" t="s">
        <v>1009</v>
      </c>
      <c r="D392" s="17" t="s">
        <v>95</v>
      </c>
      <c r="E392" s="17" t="s">
        <v>1010</v>
      </c>
      <c r="F392" s="17" t="s">
        <v>1011</v>
      </c>
      <c r="G392" s="18">
        <v>810485</v>
      </c>
      <c r="H392" s="18">
        <v>121850</v>
      </c>
      <c r="I392" s="18">
        <v>429</v>
      </c>
      <c r="J392" s="15" t="str">
        <f t="shared" si="14"/>
        <v>▲</v>
      </c>
      <c r="K392" s="15" t="str">
        <f t="shared" si="15"/>
        <v>▲</v>
      </c>
      <c r="L392" s="19" t="s">
        <v>50</v>
      </c>
      <c r="M392" s="20" t="s">
        <v>42</v>
      </c>
      <c r="N392" s="20">
        <v>0</v>
      </c>
    </row>
    <row r="393" spans="1:14" x14ac:dyDescent="0.25">
      <c r="A393" s="17">
        <v>85001701</v>
      </c>
      <c r="B393" s="17" t="s">
        <v>628</v>
      </c>
      <c r="C393" s="17" t="s">
        <v>1012</v>
      </c>
      <c r="D393" s="17" t="s">
        <v>63</v>
      </c>
      <c r="E393" s="17" t="s">
        <v>628</v>
      </c>
      <c r="F393" s="17" t="s">
        <v>45</v>
      </c>
      <c r="G393" s="18">
        <v>574774</v>
      </c>
      <c r="H393" s="18">
        <v>230263</v>
      </c>
      <c r="I393" s="18">
        <v>888</v>
      </c>
      <c r="J393" s="15" t="str">
        <f t="shared" si="14"/>
        <v>▲</v>
      </c>
      <c r="K393" s="15" t="str">
        <f t="shared" si="15"/>
        <v>▲</v>
      </c>
      <c r="L393" s="19" t="s">
        <v>50</v>
      </c>
      <c r="M393" s="20">
        <v>0</v>
      </c>
      <c r="N393" s="20">
        <v>0</v>
      </c>
    </row>
    <row r="394" spans="1:14" x14ac:dyDescent="0.25">
      <c r="A394" s="17">
        <v>85042150</v>
      </c>
      <c r="B394" s="17" t="s">
        <v>1013</v>
      </c>
      <c r="C394" s="17" t="s">
        <v>1014</v>
      </c>
      <c r="D394" s="17" t="s">
        <v>59</v>
      </c>
      <c r="E394" s="17" t="s">
        <v>1015</v>
      </c>
      <c r="F394" s="17" t="s">
        <v>291</v>
      </c>
      <c r="G394" s="18">
        <v>541978</v>
      </c>
      <c r="H394" s="18">
        <v>199318</v>
      </c>
      <c r="I394" s="18">
        <v>748</v>
      </c>
      <c r="J394" s="15" t="str">
        <f t="shared" si="14"/>
        <v>▲</v>
      </c>
      <c r="K394" s="15" t="str">
        <f t="shared" si="15"/>
        <v>▲</v>
      </c>
      <c r="L394" s="19" t="s">
        <v>50</v>
      </c>
      <c r="M394" s="20" t="s">
        <v>42</v>
      </c>
      <c r="N394" s="20">
        <v>0</v>
      </c>
    </row>
    <row r="395" spans="1:14" x14ac:dyDescent="0.25">
      <c r="A395" s="17">
        <v>85020941</v>
      </c>
      <c r="B395" s="17" t="s">
        <v>1016</v>
      </c>
      <c r="C395" s="17" t="s">
        <v>1017</v>
      </c>
      <c r="D395" s="17" t="s">
        <v>243</v>
      </c>
      <c r="E395" s="17" t="s">
        <v>1018</v>
      </c>
      <c r="F395" s="17" t="s">
        <v>210</v>
      </c>
      <c r="G395" s="18">
        <v>648055</v>
      </c>
      <c r="H395" s="18">
        <v>231730</v>
      </c>
      <c r="I395" s="18">
        <v>503</v>
      </c>
      <c r="J395" s="15" t="str">
        <f t="shared" si="14"/>
        <v>▲</v>
      </c>
      <c r="K395" s="15" t="str">
        <f t="shared" si="15"/>
        <v>▲</v>
      </c>
      <c r="L395" s="19" t="s">
        <v>50</v>
      </c>
      <c r="M395" s="20">
        <v>0</v>
      </c>
      <c r="N395" s="20">
        <v>0</v>
      </c>
    </row>
    <row r="396" spans="1:14" x14ac:dyDescent="0.25">
      <c r="A396" s="17">
        <v>85090522</v>
      </c>
      <c r="B396" s="17" t="s">
        <v>1019</v>
      </c>
      <c r="C396" s="17" t="s">
        <v>1020</v>
      </c>
      <c r="D396" s="17" t="s">
        <v>95</v>
      </c>
      <c r="E396" s="17" t="s">
        <v>1019</v>
      </c>
      <c r="F396" s="17" t="s">
        <v>96</v>
      </c>
      <c r="G396" s="18">
        <v>760950</v>
      </c>
      <c r="H396" s="18">
        <v>197392</v>
      </c>
      <c r="I396" s="18">
        <v>541</v>
      </c>
      <c r="J396" s="15" t="str">
        <f t="shared" si="14"/>
        <v>▲</v>
      </c>
      <c r="K396" s="15" t="str">
        <f t="shared" si="15"/>
        <v>▲</v>
      </c>
      <c r="L396" s="19" t="s">
        <v>50</v>
      </c>
      <c r="M396" s="20">
        <v>0</v>
      </c>
      <c r="N396" s="20">
        <v>0</v>
      </c>
    </row>
    <row r="397" spans="1:14" x14ac:dyDescent="0.25">
      <c r="A397" s="17">
        <v>85091769</v>
      </c>
      <c r="B397" s="17" t="s">
        <v>1021</v>
      </c>
      <c r="C397" s="17" t="s">
        <v>1022</v>
      </c>
      <c r="D397" s="17" t="s">
        <v>95</v>
      </c>
      <c r="E397" s="17" t="s">
        <v>1021</v>
      </c>
      <c r="F397" s="17" t="s">
        <v>96</v>
      </c>
      <c r="G397" s="18">
        <v>718584</v>
      </c>
      <c r="H397" s="18">
        <v>177989</v>
      </c>
      <c r="I397" s="18">
        <v>852</v>
      </c>
      <c r="J397" s="15" t="str">
        <f t="shared" si="14"/>
        <v>▲</v>
      </c>
      <c r="K397" s="15" t="str">
        <f t="shared" si="15"/>
        <v>▲</v>
      </c>
      <c r="L397" s="19" t="s">
        <v>50</v>
      </c>
      <c r="M397" s="20">
        <v>0</v>
      </c>
      <c r="N397" s="20">
        <v>0</v>
      </c>
    </row>
    <row r="398" spans="1:14" x14ac:dyDescent="0.25">
      <c r="A398" s="17">
        <v>85016022</v>
      </c>
      <c r="B398" s="17" t="s">
        <v>1023</v>
      </c>
      <c r="C398" s="17" t="s">
        <v>1024</v>
      </c>
      <c r="D398" s="17" t="s">
        <v>38</v>
      </c>
      <c r="E398" s="17" t="s">
        <v>1025</v>
      </c>
      <c r="F398" s="17" t="s">
        <v>89</v>
      </c>
      <c r="G398" s="18">
        <v>620103</v>
      </c>
      <c r="H398" s="18">
        <v>128691</v>
      </c>
      <c r="I398" s="18">
        <v>625</v>
      </c>
      <c r="J398" s="15" t="str">
        <f t="shared" si="14"/>
        <v>▲</v>
      </c>
      <c r="K398" s="15" t="str">
        <f t="shared" si="15"/>
        <v>▲</v>
      </c>
      <c r="L398" s="19" t="s">
        <v>50</v>
      </c>
      <c r="M398" s="20">
        <v>0</v>
      </c>
      <c r="N398" s="20">
        <v>0</v>
      </c>
    </row>
    <row r="399" spans="1:14" x14ac:dyDescent="0.25">
      <c r="A399" s="17">
        <v>85031054</v>
      </c>
      <c r="B399" s="17" t="s">
        <v>1026</v>
      </c>
      <c r="C399" s="17" t="s">
        <v>1027</v>
      </c>
      <c r="D399" s="17" t="s">
        <v>38</v>
      </c>
      <c r="E399" s="17" t="s">
        <v>1028</v>
      </c>
      <c r="F399" s="17" t="s">
        <v>49</v>
      </c>
      <c r="G399" s="18">
        <v>693862</v>
      </c>
      <c r="H399" s="18">
        <v>234977</v>
      </c>
      <c r="I399" s="18">
        <v>414</v>
      </c>
      <c r="J399" s="15" t="str">
        <f t="shared" si="14"/>
        <v>▲</v>
      </c>
      <c r="K399" s="15" t="str">
        <f t="shared" si="15"/>
        <v>▲</v>
      </c>
      <c r="L399" s="19" t="s">
        <v>50</v>
      </c>
      <c r="M399" s="20">
        <v>0</v>
      </c>
      <c r="N399" s="20">
        <v>0</v>
      </c>
    </row>
    <row r="400" spans="1:14" x14ac:dyDescent="0.25">
      <c r="A400" s="17">
        <v>85090530</v>
      </c>
      <c r="B400" s="17" t="s">
        <v>1029</v>
      </c>
      <c r="C400" s="17" t="s">
        <v>1030</v>
      </c>
      <c r="D400" s="17" t="s">
        <v>95</v>
      </c>
      <c r="E400" s="17" t="s">
        <v>1019</v>
      </c>
      <c r="F400" s="17" t="s">
        <v>96</v>
      </c>
      <c r="G400" s="18">
        <v>761505</v>
      </c>
      <c r="H400" s="18">
        <v>198614</v>
      </c>
      <c r="I400" s="18">
        <v>537</v>
      </c>
      <c r="J400" s="15" t="str">
        <f t="shared" si="14"/>
        <v>▲</v>
      </c>
      <c r="K400" s="15" t="str">
        <f t="shared" si="15"/>
        <v>▲</v>
      </c>
      <c r="L400" s="19" t="s">
        <v>50</v>
      </c>
      <c r="M400" s="20">
        <v>0</v>
      </c>
      <c r="N400" s="20">
        <v>0</v>
      </c>
    </row>
    <row r="401" spans="1:14" x14ac:dyDescent="0.25">
      <c r="A401" s="17">
        <v>85070094</v>
      </c>
      <c r="B401" s="17" t="s">
        <v>1031</v>
      </c>
      <c r="C401" s="17" t="s">
        <v>1032</v>
      </c>
      <c r="D401" s="17" t="s">
        <v>38</v>
      </c>
      <c r="E401" s="17" t="s">
        <v>1031</v>
      </c>
      <c r="F401" s="17" t="s">
        <v>45</v>
      </c>
      <c r="G401" s="18">
        <v>610993</v>
      </c>
      <c r="H401" s="18">
        <v>182581</v>
      </c>
      <c r="I401" s="18">
        <v>545</v>
      </c>
      <c r="J401" s="15" t="str">
        <f t="shared" si="14"/>
        <v>▲</v>
      </c>
      <c r="K401" s="15" t="str">
        <f t="shared" si="15"/>
        <v>▲</v>
      </c>
      <c r="L401" s="19" t="s">
        <v>50</v>
      </c>
      <c r="M401" s="20">
        <v>0</v>
      </c>
      <c r="N401" s="20">
        <v>0</v>
      </c>
    </row>
    <row r="402" spans="1:14" x14ac:dyDescent="0.25">
      <c r="A402" s="17">
        <v>85062083</v>
      </c>
      <c r="B402" s="17" t="s">
        <v>1033</v>
      </c>
      <c r="C402" s="17" t="s">
        <v>1034</v>
      </c>
      <c r="D402" s="17" t="s">
        <v>38</v>
      </c>
      <c r="E402" s="17" t="s">
        <v>1033</v>
      </c>
      <c r="F402" s="17" t="s">
        <v>74</v>
      </c>
      <c r="G402" s="18">
        <v>727657</v>
      </c>
      <c r="H402" s="18">
        <v>255337</v>
      </c>
      <c r="I402" s="18">
        <v>564</v>
      </c>
      <c r="J402" s="15" t="str">
        <f t="shared" si="14"/>
        <v>▲</v>
      </c>
      <c r="K402" s="15" t="str">
        <f t="shared" si="15"/>
        <v>▲</v>
      </c>
      <c r="L402" s="19" t="s">
        <v>50</v>
      </c>
      <c r="M402" s="20">
        <v>0</v>
      </c>
      <c r="N402" s="20">
        <v>0</v>
      </c>
    </row>
    <row r="403" spans="1:14" x14ac:dyDescent="0.25">
      <c r="A403" s="17">
        <v>85011031</v>
      </c>
      <c r="B403" s="17" t="s">
        <v>1035</v>
      </c>
      <c r="C403" s="17" t="s">
        <v>1036</v>
      </c>
      <c r="D403" s="17" t="s">
        <v>59</v>
      </c>
      <c r="E403" s="17" t="s">
        <v>1035</v>
      </c>
      <c r="F403" s="17" t="s">
        <v>60</v>
      </c>
      <c r="G403" s="18">
        <v>518332.99999999994</v>
      </c>
      <c r="H403" s="18">
        <v>174023</v>
      </c>
      <c r="I403" s="18">
        <v>807</v>
      </c>
      <c r="J403" s="15" t="str">
        <f t="shared" si="14"/>
        <v>▲</v>
      </c>
      <c r="K403" s="15" t="str">
        <f t="shared" si="15"/>
        <v>▲</v>
      </c>
      <c r="L403" s="19" t="s">
        <v>50</v>
      </c>
      <c r="M403" s="20" t="s">
        <v>42</v>
      </c>
      <c r="N403" s="20">
        <v>0</v>
      </c>
    </row>
    <row r="404" spans="1:14" x14ac:dyDescent="0.25">
      <c r="A404" s="17">
        <v>85001875</v>
      </c>
      <c r="B404" s="17" t="s">
        <v>1037</v>
      </c>
      <c r="C404" s="17" t="s">
        <v>1038</v>
      </c>
      <c r="D404" s="17" t="s">
        <v>63</v>
      </c>
      <c r="E404" s="17" t="s">
        <v>1037</v>
      </c>
      <c r="F404" s="17" t="s">
        <v>64</v>
      </c>
      <c r="G404" s="18">
        <v>578735</v>
      </c>
      <c r="H404" s="18">
        <v>255789</v>
      </c>
      <c r="I404" s="18">
        <v>448</v>
      </c>
      <c r="J404" s="15" t="str">
        <f t="shared" si="14"/>
        <v>▲</v>
      </c>
      <c r="K404" s="15" t="str">
        <f t="shared" si="15"/>
        <v>▲</v>
      </c>
      <c r="L404" s="19" t="s">
        <v>50</v>
      </c>
      <c r="M404" s="20" t="s">
        <v>42</v>
      </c>
      <c r="N404" s="20">
        <v>0</v>
      </c>
    </row>
    <row r="405" spans="1:14" x14ac:dyDescent="0.25">
      <c r="A405" s="17">
        <v>85157784</v>
      </c>
      <c r="B405" s="17" t="s">
        <v>1039</v>
      </c>
      <c r="C405" s="17" t="s">
        <v>1040</v>
      </c>
      <c r="D405" s="17" t="s">
        <v>59</v>
      </c>
      <c r="E405" s="17" t="s">
        <v>1041</v>
      </c>
      <c r="F405" s="17" t="s">
        <v>422</v>
      </c>
      <c r="G405" s="18">
        <v>495615</v>
      </c>
      <c r="H405" s="18">
        <v>119896</v>
      </c>
      <c r="I405" s="18">
        <v>434</v>
      </c>
      <c r="J405" s="15" t="str">
        <f t="shared" si="14"/>
        <v>▲</v>
      </c>
      <c r="K405" s="15" t="str">
        <f t="shared" si="15"/>
        <v>▲</v>
      </c>
      <c r="L405" s="19" t="s">
        <v>41</v>
      </c>
      <c r="M405" s="20" t="s">
        <v>42</v>
      </c>
      <c r="N405" s="20">
        <v>0</v>
      </c>
    </row>
    <row r="406" spans="1:14" x14ac:dyDescent="0.25">
      <c r="A406" s="17">
        <v>85091686</v>
      </c>
      <c r="B406" s="17" t="s">
        <v>1042</v>
      </c>
      <c r="C406" s="17" t="s">
        <v>1043</v>
      </c>
      <c r="D406" s="17" t="s">
        <v>95</v>
      </c>
      <c r="E406" s="17" t="s">
        <v>1044</v>
      </c>
      <c r="F406" s="17" t="s">
        <v>96</v>
      </c>
      <c r="G406" s="18">
        <v>742850</v>
      </c>
      <c r="H406" s="18">
        <v>185728</v>
      </c>
      <c r="I406" s="18">
        <v>635</v>
      </c>
      <c r="J406" s="15" t="str">
        <f t="shared" si="14"/>
        <v>▲</v>
      </c>
      <c r="K406" s="15" t="str">
        <f t="shared" si="15"/>
        <v>▲</v>
      </c>
      <c r="L406" s="19" t="s">
        <v>50</v>
      </c>
      <c r="M406" s="20">
        <v>0</v>
      </c>
      <c r="N406" s="20">
        <v>0</v>
      </c>
    </row>
    <row r="407" spans="1:14" x14ac:dyDescent="0.25">
      <c r="A407" s="17">
        <v>85012005</v>
      </c>
      <c r="B407" s="17" t="s">
        <v>1045</v>
      </c>
      <c r="C407" s="17" t="s">
        <v>1046</v>
      </c>
      <c r="D407" s="17" t="s">
        <v>59</v>
      </c>
      <c r="E407" s="17" t="s">
        <v>1045</v>
      </c>
      <c r="F407" s="17" t="s">
        <v>60</v>
      </c>
      <c r="G407" s="18">
        <v>554279</v>
      </c>
      <c r="H407" s="18">
        <v>145915</v>
      </c>
      <c r="I407" s="18">
        <v>386</v>
      </c>
      <c r="J407" s="15" t="str">
        <f t="shared" si="14"/>
        <v>▲</v>
      </c>
      <c r="K407" s="15" t="str">
        <f t="shared" si="15"/>
        <v>▲</v>
      </c>
      <c r="L407" s="19" t="s">
        <v>50</v>
      </c>
      <c r="M407" s="20">
        <v>0</v>
      </c>
      <c r="N407" s="20">
        <v>0</v>
      </c>
    </row>
    <row r="408" spans="1:14" x14ac:dyDescent="0.25">
      <c r="A408" s="17">
        <v>85013037</v>
      </c>
      <c r="B408" s="17" t="s">
        <v>1047</v>
      </c>
      <c r="C408" s="17" t="s">
        <v>1048</v>
      </c>
      <c r="D408" s="17" t="s">
        <v>59</v>
      </c>
      <c r="E408" s="17" t="s">
        <v>1049</v>
      </c>
      <c r="F408" s="17" t="s">
        <v>60</v>
      </c>
      <c r="G408" s="18">
        <v>560650</v>
      </c>
      <c r="H408" s="18">
        <v>138685</v>
      </c>
      <c r="I408" s="18">
        <v>375</v>
      </c>
      <c r="J408" s="15" t="str">
        <f t="shared" si="14"/>
        <v>▲</v>
      </c>
      <c r="K408" s="15" t="str">
        <f t="shared" si="15"/>
        <v>▲</v>
      </c>
      <c r="L408" s="19" t="s">
        <v>50</v>
      </c>
      <c r="M408" s="20">
        <v>0</v>
      </c>
      <c r="N408" s="20">
        <v>0</v>
      </c>
    </row>
    <row r="409" spans="1:14" x14ac:dyDescent="0.25">
      <c r="A409" s="17">
        <v>85022616</v>
      </c>
      <c r="B409" s="17" t="s">
        <v>340</v>
      </c>
      <c r="C409" s="17" t="s">
        <v>1050</v>
      </c>
      <c r="D409" s="17" t="s">
        <v>1051</v>
      </c>
      <c r="E409" s="17" t="s">
        <v>340</v>
      </c>
      <c r="F409" s="17" t="s">
        <v>40</v>
      </c>
      <c r="G409" s="18">
        <v>661095</v>
      </c>
      <c r="H409" s="18">
        <v>244210</v>
      </c>
      <c r="I409" s="18">
        <v>428</v>
      </c>
      <c r="J409" s="15" t="str">
        <f t="shared" si="14"/>
        <v>▲</v>
      </c>
      <c r="K409" s="15" t="str">
        <f t="shared" si="15"/>
        <v>▲</v>
      </c>
      <c r="L409" s="19" t="s">
        <v>50</v>
      </c>
      <c r="M409" s="20">
        <v>0</v>
      </c>
      <c r="N409" s="20">
        <v>0</v>
      </c>
    </row>
    <row r="410" spans="1:14" x14ac:dyDescent="0.25">
      <c r="A410" s="17">
        <v>85016055</v>
      </c>
      <c r="B410" s="17" t="s">
        <v>1052</v>
      </c>
      <c r="C410" s="17" t="s">
        <v>1053</v>
      </c>
      <c r="D410" s="17" t="s">
        <v>38</v>
      </c>
      <c r="E410" s="17" t="s">
        <v>1052</v>
      </c>
      <c r="F410" s="17" t="s">
        <v>89</v>
      </c>
      <c r="G410" s="18">
        <v>634122</v>
      </c>
      <c r="H410" s="18">
        <v>127053</v>
      </c>
      <c r="I410" s="18">
        <v>651</v>
      </c>
      <c r="J410" s="15" t="str">
        <f t="shared" si="14"/>
        <v>▲</v>
      </c>
      <c r="K410" s="15" t="str">
        <f t="shared" si="15"/>
        <v>▲</v>
      </c>
      <c r="L410" s="19" t="s">
        <v>41</v>
      </c>
      <c r="M410" s="20" t="s">
        <v>42</v>
      </c>
      <c r="N410" s="20" t="s">
        <v>42</v>
      </c>
    </row>
    <row r="411" spans="1:14" x14ac:dyDescent="0.25">
      <c r="A411" s="17">
        <v>85042945</v>
      </c>
      <c r="B411" s="17" t="s">
        <v>1054</v>
      </c>
      <c r="C411" s="17" t="s">
        <v>1055</v>
      </c>
      <c r="D411" s="17" t="s">
        <v>136</v>
      </c>
      <c r="E411" s="17" t="s">
        <v>1054</v>
      </c>
      <c r="F411" s="17" t="s">
        <v>60</v>
      </c>
      <c r="G411" s="18">
        <v>532443</v>
      </c>
      <c r="H411" s="18">
        <v>184012</v>
      </c>
      <c r="I411" s="18">
        <v>589</v>
      </c>
      <c r="J411" s="15" t="str">
        <f t="shared" si="14"/>
        <v>▲</v>
      </c>
      <c r="K411" s="15" t="str">
        <f t="shared" si="15"/>
        <v>▲</v>
      </c>
      <c r="L411" s="19" t="s">
        <v>50</v>
      </c>
      <c r="M411" s="20" t="s">
        <v>42</v>
      </c>
      <c r="N411" s="20">
        <v>0</v>
      </c>
    </row>
    <row r="412" spans="1:14" x14ac:dyDescent="0.25">
      <c r="A412" s="17">
        <v>85032060</v>
      </c>
      <c r="B412" s="17" t="s">
        <v>103</v>
      </c>
      <c r="C412" s="17" t="s">
        <v>1056</v>
      </c>
      <c r="D412" s="17" t="s">
        <v>38</v>
      </c>
      <c r="E412" s="17" t="s">
        <v>103</v>
      </c>
      <c r="F412" s="17" t="s">
        <v>49</v>
      </c>
      <c r="G412" s="18">
        <v>693643</v>
      </c>
      <c r="H412" s="18">
        <v>231668</v>
      </c>
      <c r="I412" s="18">
        <v>408</v>
      </c>
      <c r="J412" s="15" t="str">
        <f t="shared" si="14"/>
        <v>▲</v>
      </c>
      <c r="K412" s="15" t="str">
        <f t="shared" si="15"/>
        <v>▲</v>
      </c>
      <c r="L412" s="19" t="s">
        <v>50</v>
      </c>
      <c r="M412" s="20">
        <v>0</v>
      </c>
      <c r="N412" s="20">
        <v>0</v>
      </c>
    </row>
    <row r="413" spans="1:14" x14ac:dyDescent="0.25">
      <c r="A413" s="17">
        <v>85020172</v>
      </c>
      <c r="B413" s="17" t="s">
        <v>1057</v>
      </c>
      <c r="C413" s="17" t="s">
        <v>1058</v>
      </c>
      <c r="D413" s="17" t="s">
        <v>38</v>
      </c>
      <c r="E413" s="17" t="s">
        <v>366</v>
      </c>
      <c r="F413" s="17" t="s">
        <v>210</v>
      </c>
      <c r="G413" s="18">
        <v>666874</v>
      </c>
      <c r="H413" s="18">
        <v>217808</v>
      </c>
      <c r="I413" s="18">
        <v>422</v>
      </c>
      <c r="J413" s="15" t="str">
        <f t="shared" si="14"/>
        <v>▲</v>
      </c>
      <c r="K413" s="15" t="str">
        <f t="shared" si="15"/>
        <v>▲</v>
      </c>
      <c r="L413" s="19" t="s">
        <v>50</v>
      </c>
      <c r="M413" s="20">
        <v>0</v>
      </c>
      <c r="N413" s="20">
        <v>0</v>
      </c>
    </row>
    <row r="414" spans="1:14" x14ac:dyDescent="0.25">
      <c r="A414" s="17">
        <v>85155408</v>
      </c>
      <c r="B414" s="17" t="s">
        <v>1059</v>
      </c>
      <c r="C414" s="17" t="s">
        <v>1060</v>
      </c>
      <c r="D414" s="17" t="s">
        <v>38</v>
      </c>
      <c r="E414" s="17" t="s">
        <v>1059</v>
      </c>
      <c r="F414" s="17" t="s">
        <v>40</v>
      </c>
      <c r="G414" s="18">
        <v>664907</v>
      </c>
      <c r="H414" s="18">
        <v>242155</v>
      </c>
      <c r="I414" s="18">
        <v>432</v>
      </c>
      <c r="J414" s="15" t="str">
        <f t="shared" si="14"/>
        <v>▲</v>
      </c>
      <c r="K414" s="15" t="str">
        <f t="shared" si="15"/>
        <v>▲</v>
      </c>
      <c r="L414" s="19" t="s">
        <v>50</v>
      </c>
      <c r="M414" s="20">
        <v>0</v>
      </c>
      <c r="N414" s="20">
        <v>0</v>
      </c>
    </row>
    <row r="415" spans="1:14" x14ac:dyDescent="0.25">
      <c r="A415" s="17">
        <v>85002162</v>
      </c>
      <c r="B415" s="17" t="s">
        <v>1061</v>
      </c>
      <c r="C415" s="17" t="s">
        <v>1062</v>
      </c>
      <c r="D415" s="17" t="s">
        <v>38</v>
      </c>
      <c r="E415" s="17" t="s">
        <v>1061</v>
      </c>
      <c r="F415" s="17" t="s">
        <v>114</v>
      </c>
      <c r="G415" s="18">
        <v>632475</v>
      </c>
      <c r="H415" s="18">
        <v>243482</v>
      </c>
      <c r="I415" s="18">
        <v>417</v>
      </c>
      <c r="J415" s="15" t="str">
        <f t="shared" si="14"/>
        <v>▲</v>
      </c>
      <c r="K415" s="15" t="str">
        <f t="shared" si="15"/>
        <v>▲</v>
      </c>
      <c r="L415" s="19" t="s">
        <v>41</v>
      </c>
      <c r="M415" s="20">
        <v>0</v>
      </c>
      <c r="N415" s="20">
        <v>0</v>
      </c>
    </row>
    <row r="416" spans="1:14" x14ac:dyDescent="0.25">
      <c r="A416" s="17">
        <v>85062000</v>
      </c>
      <c r="B416" s="17" t="s">
        <v>1063</v>
      </c>
      <c r="C416" s="17" t="s">
        <v>1064</v>
      </c>
      <c r="D416" s="17" t="s">
        <v>164</v>
      </c>
      <c r="E416" s="17" t="s">
        <v>1063</v>
      </c>
      <c r="F416" s="17" t="s">
        <v>74</v>
      </c>
      <c r="G416" s="18">
        <v>724620</v>
      </c>
      <c r="H416" s="18">
        <v>240041</v>
      </c>
      <c r="I416" s="18">
        <v>614</v>
      </c>
      <c r="J416" s="15" t="str">
        <f t="shared" si="14"/>
        <v>▲</v>
      </c>
      <c r="K416" s="15" t="str">
        <f t="shared" si="15"/>
        <v>▲</v>
      </c>
      <c r="L416" s="19" t="s">
        <v>50</v>
      </c>
      <c r="M416" s="20">
        <v>0</v>
      </c>
      <c r="N416" s="20">
        <v>0</v>
      </c>
    </row>
    <row r="417" spans="1:14" x14ac:dyDescent="0.25">
      <c r="A417" s="17">
        <v>85094193</v>
      </c>
      <c r="B417" s="17" t="s">
        <v>1065</v>
      </c>
      <c r="C417" s="17" t="s">
        <v>1066</v>
      </c>
      <c r="D417" s="17" t="s">
        <v>38</v>
      </c>
      <c r="E417" s="17" t="s">
        <v>1065</v>
      </c>
      <c r="F417" s="17" t="s">
        <v>185</v>
      </c>
      <c r="G417" s="18">
        <v>725640</v>
      </c>
      <c r="H417" s="18">
        <v>221207</v>
      </c>
      <c r="I417" s="18">
        <v>424</v>
      </c>
      <c r="J417" s="15" t="str">
        <f t="shared" si="14"/>
        <v>▲</v>
      </c>
      <c r="K417" s="15" t="str">
        <f t="shared" si="15"/>
        <v>▲</v>
      </c>
      <c r="L417" s="19" t="s">
        <v>50</v>
      </c>
      <c r="M417" s="20" t="s">
        <v>42</v>
      </c>
      <c r="N417" s="20">
        <v>0</v>
      </c>
    </row>
    <row r="418" spans="1:14" x14ac:dyDescent="0.25">
      <c r="A418" s="17">
        <v>85034066</v>
      </c>
      <c r="B418" s="17" t="s">
        <v>1067</v>
      </c>
      <c r="C418" s="17" t="s">
        <v>1068</v>
      </c>
      <c r="D418" s="17" t="s">
        <v>38</v>
      </c>
      <c r="E418" s="17" t="s">
        <v>1069</v>
      </c>
      <c r="F418" s="17" t="s">
        <v>49</v>
      </c>
      <c r="G418" s="18">
        <v>674270</v>
      </c>
      <c r="H418" s="18">
        <v>268571</v>
      </c>
      <c r="I418" s="18">
        <v>368</v>
      </c>
      <c r="J418" s="15" t="str">
        <f t="shared" si="14"/>
        <v>▲</v>
      </c>
      <c r="K418" s="15" t="str">
        <f t="shared" si="15"/>
        <v>▲</v>
      </c>
      <c r="L418" s="19" t="s">
        <v>50</v>
      </c>
      <c r="M418" s="20">
        <v>0</v>
      </c>
      <c r="N418" s="20">
        <v>0</v>
      </c>
    </row>
    <row r="419" spans="1:14" x14ac:dyDescent="0.25">
      <c r="A419" s="17">
        <v>85061051</v>
      </c>
      <c r="B419" s="17" t="s">
        <v>1070</v>
      </c>
      <c r="C419" s="17" t="s">
        <v>1071</v>
      </c>
      <c r="D419" s="17" t="s">
        <v>38</v>
      </c>
      <c r="E419" s="17" t="s">
        <v>1070</v>
      </c>
      <c r="F419" s="17" t="s">
        <v>79</v>
      </c>
      <c r="G419" s="18">
        <v>725493</v>
      </c>
      <c r="H419" s="18">
        <v>269724</v>
      </c>
      <c r="I419" s="18">
        <v>429</v>
      </c>
      <c r="J419" s="15" t="str">
        <f t="shared" si="14"/>
        <v>▲</v>
      </c>
      <c r="K419" s="15" t="str">
        <f t="shared" si="15"/>
        <v>▲</v>
      </c>
      <c r="L419" s="19" t="s">
        <v>50</v>
      </c>
      <c r="M419" s="20" t="s">
        <v>42</v>
      </c>
      <c r="N419" s="20">
        <v>0</v>
      </c>
    </row>
    <row r="420" spans="1:14" x14ac:dyDescent="0.25">
      <c r="A420" s="17">
        <v>85061911</v>
      </c>
      <c r="B420" s="17" t="s">
        <v>1072</v>
      </c>
      <c r="C420" s="17" t="s">
        <v>1073</v>
      </c>
      <c r="D420" s="17" t="s">
        <v>77</v>
      </c>
      <c r="E420" s="17" t="s">
        <v>1070</v>
      </c>
      <c r="F420" s="17" t="s">
        <v>79</v>
      </c>
      <c r="G420" s="18">
        <v>724655</v>
      </c>
      <c r="H420" s="18">
        <v>269314</v>
      </c>
      <c r="I420" s="18">
        <v>425</v>
      </c>
      <c r="J420" s="15" t="str">
        <f t="shared" si="14"/>
        <v>▲</v>
      </c>
      <c r="K420" s="15" t="str">
        <f t="shared" si="15"/>
        <v>▲</v>
      </c>
      <c r="L420" s="19" t="s">
        <v>50</v>
      </c>
      <c r="M420" s="20">
        <v>0</v>
      </c>
      <c r="N420" s="20">
        <v>0</v>
      </c>
    </row>
    <row r="421" spans="1:14" x14ac:dyDescent="0.25">
      <c r="A421" s="17">
        <v>85031237</v>
      </c>
      <c r="B421" s="17" t="s">
        <v>1074</v>
      </c>
      <c r="C421" s="17" t="s">
        <v>1075</v>
      </c>
      <c r="D421" s="17" t="s">
        <v>38</v>
      </c>
      <c r="E421" s="17" t="s">
        <v>1076</v>
      </c>
      <c r="F421" s="17" t="s">
        <v>49</v>
      </c>
      <c r="G421" s="18">
        <v>702338</v>
      </c>
      <c r="H421" s="18">
        <v>241678</v>
      </c>
      <c r="I421" s="18">
        <v>532</v>
      </c>
      <c r="J421" s="15" t="str">
        <f t="shared" si="14"/>
        <v>▲</v>
      </c>
      <c r="K421" s="15" t="str">
        <f t="shared" si="15"/>
        <v>▲</v>
      </c>
      <c r="L421" s="19" t="s">
        <v>150</v>
      </c>
      <c r="M421" s="20" t="s">
        <v>42</v>
      </c>
      <c r="N421" s="20">
        <v>0</v>
      </c>
    </row>
    <row r="422" spans="1:14" x14ac:dyDescent="0.25">
      <c r="A422" s="17">
        <v>85070078</v>
      </c>
      <c r="B422" s="17" t="s">
        <v>1077</v>
      </c>
      <c r="C422" s="17" t="s">
        <v>1078</v>
      </c>
      <c r="D422" s="17" t="s">
        <v>38</v>
      </c>
      <c r="E422" s="17" t="s">
        <v>1077</v>
      </c>
      <c r="F422" s="17" t="s">
        <v>45</v>
      </c>
      <c r="G422" s="18">
        <v>609933</v>
      </c>
      <c r="H422" s="18">
        <v>187838</v>
      </c>
      <c r="I422" s="18">
        <v>530</v>
      </c>
      <c r="J422" s="15" t="str">
        <f t="shared" si="14"/>
        <v>▲</v>
      </c>
      <c r="K422" s="15" t="str">
        <f t="shared" si="15"/>
        <v>▲</v>
      </c>
      <c r="L422" s="19" t="s">
        <v>50</v>
      </c>
      <c r="M422" s="20">
        <v>0</v>
      </c>
      <c r="N422" s="20">
        <v>0</v>
      </c>
    </row>
    <row r="423" spans="1:14" x14ac:dyDescent="0.25">
      <c r="A423" s="17">
        <v>85062067</v>
      </c>
      <c r="B423" s="17" t="s">
        <v>1079</v>
      </c>
      <c r="C423" s="17" t="s">
        <v>1080</v>
      </c>
      <c r="D423" s="17" t="s">
        <v>38</v>
      </c>
      <c r="E423" s="17" t="s">
        <v>1081</v>
      </c>
      <c r="F423" s="17" t="s">
        <v>74</v>
      </c>
      <c r="G423" s="18">
        <v>720811</v>
      </c>
      <c r="H423" s="18">
        <v>258081.00000000003</v>
      </c>
      <c r="I423" s="18">
        <v>570</v>
      </c>
      <c r="J423" s="15" t="str">
        <f t="shared" si="14"/>
        <v>▲</v>
      </c>
      <c r="K423" s="15" t="str">
        <f t="shared" si="15"/>
        <v>▲</v>
      </c>
      <c r="L423" s="19" t="s">
        <v>150</v>
      </c>
      <c r="M423" s="20" t="s">
        <v>42</v>
      </c>
      <c r="N423" s="20">
        <v>0</v>
      </c>
    </row>
    <row r="424" spans="1:14" x14ac:dyDescent="0.25">
      <c r="A424" s="17">
        <v>85021154</v>
      </c>
      <c r="B424" s="17" t="s">
        <v>1082</v>
      </c>
      <c r="C424" s="17" t="s">
        <v>1083</v>
      </c>
      <c r="D424" s="17" t="s">
        <v>38</v>
      </c>
      <c r="E424" s="17" t="s">
        <v>1084</v>
      </c>
      <c r="F424" s="17" t="s">
        <v>40</v>
      </c>
      <c r="G424" s="18">
        <v>654666</v>
      </c>
      <c r="H424" s="18">
        <v>251859</v>
      </c>
      <c r="I424" s="18">
        <v>354</v>
      </c>
      <c r="J424" s="15" t="str">
        <f t="shared" si="14"/>
        <v>▲</v>
      </c>
      <c r="K424" s="15" t="str">
        <f t="shared" si="15"/>
        <v>▲</v>
      </c>
      <c r="L424" s="19" t="s">
        <v>150</v>
      </c>
      <c r="M424" s="20" t="s">
        <v>42</v>
      </c>
      <c r="N424" s="20">
        <v>0</v>
      </c>
    </row>
    <row r="425" spans="1:14" x14ac:dyDescent="0.25">
      <c r="A425" s="17">
        <v>85080879</v>
      </c>
      <c r="B425" s="17" t="s">
        <v>1085</v>
      </c>
      <c r="C425" s="17" t="s">
        <v>1086</v>
      </c>
      <c r="D425" s="17" t="s">
        <v>168</v>
      </c>
      <c r="E425" s="17" t="s">
        <v>1087</v>
      </c>
      <c r="F425" s="17" t="s">
        <v>45</v>
      </c>
      <c r="G425" s="18">
        <v>608899</v>
      </c>
      <c r="H425" s="18">
        <v>222355</v>
      </c>
      <c r="I425" s="18">
        <v>463</v>
      </c>
      <c r="J425" s="15" t="str">
        <f t="shared" si="14"/>
        <v>▲</v>
      </c>
      <c r="K425" s="15" t="str">
        <f t="shared" si="15"/>
        <v>▲</v>
      </c>
      <c r="L425" s="19" t="s">
        <v>50</v>
      </c>
      <c r="M425" s="20">
        <v>0</v>
      </c>
      <c r="N425" s="20">
        <v>0</v>
      </c>
    </row>
    <row r="426" spans="1:14" x14ac:dyDescent="0.25">
      <c r="A426" s="17">
        <v>85082958</v>
      </c>
      <c r="B426" s="17" t="s">
        <v>1088</v>
      </c>
      <c r="C426" s="17" t="s">
        <v>1089</v>
      </c>
      <c r="D426" s="17" t="s">
        <v>168</v>
      </c>
      <c r="E426" s="17" t="s">
        <v>1088</v>
      </c>
      <c r="F426" s="17" t="s">
        <v>210</v>
      </c>
      <c r="G426" s="18">
        <v>642375</v>
      </c>
      <c r="H426" s="18">
        <v>219214</v>
      </c>
      <c r="I426" s="18">
        <v>555</v>
      </c>
      <c r="J426" s="15" t="str">
        <f t="shared" si="14"/>
        <v>▲</v>
      </c>
      <c r="K426" s="15" t="str">
        <f t="shared" si="15"/>
        <v>▲</v>
      </c>
      <c r="L426" s="19" t="s">
        <v>50</v>
      </c>
      <c r="M426" s="20">
        <v>0</v>
      </c>
      <c r="N426" s="20">
        <v>0</v>
      </c>
    </row>
    <row r="427" spans="1:14" x14ac:dyDescent="0.25">
      <c r="A427" s="17">
        <v>85072983</v>
      </c>
      <c r="B427" s="17" t="s">
        <v>356</v>
      </c>
      <c r="C427" s="17" t="s">
        <v>1090</v>
      </c>
      <c r="D427" s="17" t="s">
        <v>168</v>
      </c>
      <c r="E427" s="17" t="s">
        <v>356</v>
      </c>
      <c r="F427" s="17" t="s">
        <v>45</v>
      </c>
      <c r="G427" s="18">
        <v>615062</v>
      </c>
      <c r="H427" s="18">
        <v>169393</v>
      </c>
      <c r="I427" s="18">
        <v>629</v>
      </c>
      <c r="J427" s="15" t="str">
        <f t="shared" si="14"/>
        <v>▲</v>
      </c>
      <c r="K427" s="15" t="str">
        <f t="shared" si="15"/>
        <v>▲</v>
      </c>
      <c r="L427" s="19" t="s">
        <v>50</v>
      </c>
      <c r="M427" s="20">
        <v>0</v>
      </c>
      <c r="N427" s="20">
        <v>0</v>
      </c>
    </row>
    <row r="428" spans="1:14" x14ac:dyDescent="0.25">
      <c r="A428" s="17">
        <v>85060012</v>
      </c>
      <c r="B428" s="17" t="s">
        <v>1091</v>
      </c>
      <c r="C428" s="17" t="s">
        <v>1092</v>
      </c>
      <c r="D428" s="17" t="s">
        <v>38</v>
      </c>
      <c r="E428" s="17" t="s">
        <v>739</v>
      </c>
      <c r="F428" s="17" t="s">
        <v>49</v>
      </c>
      <c r="G428" s="18">
        <v>698885</v>
      </c>
      <c r="H428" s="18">
        <v>261714.99999999997</v>
      </c>
      <c r="I428" s="18">
        <v>452</v>
      </c>
      <c r="J428" s="15" t="str">
        <f t="shared" si="14"/>
        <v>▲</v>
      </c>
      <c r="K428" s="15" t="str">
        <f t="shared" si="15"/>
        <v>▲</v>
      </c>
      <c r="L428" s="19" t="s">
        <v>50</v>
      </c>
      <c r="M428" s="20" t="s">
        <v>42</v>
      </c>
      <c r="N428" s="20">
        <v>0</v>
      </c>
    </row>
    <row r="429" spans="1:14" x14ac:dyDescent="0.25">
      <c r="A429" s="17">
        <v>85060327</v>
      </c>
      <c r="B429" s="17" t="s">
        <v>1093</v>
      </c>
      <c r="C429" s="17" t="s">
        <v>1094</v>
      </c>
      <c r="D429" s="17" t="s">
        <v>38</v>
      </c>
      <c r="E429" s="17" t="s">
        <v>739</v>
      </c>
      <c r="F429" s="17" t="s">
        <v>49</v>
      </c>
      <c r="G429" s="18">
        <v>696354</v>
      </c>
      <c r="H429" s="18">
        <v>260973</v>
      </c>
      <c r="I429" s="18">
        <v>439</v>
      </c>
      <c r="J429" s="15" t="str">
        <f t="shared" si="14"/>
        <v>▲</v>
      </c>
      <c r="K429" s="15" t="str">
        <f t="shared" si="15"/>
        <v>▲</v>
      </c>
      <c r="L429" s="19" t="s">
        <v>150</v>
      </c>
      <c r="M429" s="20" t="s">
        <v>42</v>
      </c>
      <c r="N429" s="20">
        <v>0</v>
      </c>
    </row>
    <row r="430" spans="1:14" x14ac:dyDescent="0.25">
      <c r="A430" s="17">
        <v>85063933</v>
      </c>
      <c r="B430" s="17" t="s">
        <v>1095</v>
      </c>
      <c r="C430" s="17" t="s">
        <v>1096</v>
      </c>
      <c r="D430" s="17" t="s">
        <v>164</v>
      </c>
      <c r="E430" s="17" t="s">
        <v>1095</v>
      </c>
      <c r="F430" s="17" t="s">
        <v>74</v>
      </c>
      <c r="G430" s="18">
        <v>747009</v>
      </c>
      <c r="H430" s="18">
        <v>258723</v>
      </c>
      <c r="I430" s="18">
        <v>603</v>
      </c>
      <c r="J430" s="15" t="str">
        <f t="shared" si="14"/>
        <v>▲</v>
      </c>
      <c r="K430" s="15" t="str">
        <f t="shared" si="15"/>
        <v>▲</v>
      </c>
      <c r="L430" s="19" t="s">
        <v>50</v>
      </c>
      <c r="M430" s="20" t="s">
        <v>42</v>
      </c>
      <c r="N430" s="20">
        <v>0</v>
      </c>
    </row>
    <row r="431" spans="1:14" x14ac:dyDescent="0.25">
      <c r="A431" s="17">
        <v>85022137</v>
      </c>
      <c r="B431" s="17" t="s">
        <v>1097</v>
      </c>
      <c r="C431" s="17" t="s">
        <v>1098</v>
      </c>
      <c r="D431" s="17" t="s">
        <v>38</v>
      </c>
      <c r="E431" s="17" t="s">
        <v>1099</v>
      </c>
      <c r="F431" s="17" t="s">
        <v>40</v>
      </c>
      <c r="G431" s="18">
        <v>662803</v>
      </c>
      <c r="H431" s="18">
        <v>244511</v>
      </c>
      <c r="I431" s="18">
        <v>423</v>
      </c>
      <c r="J431" s="15" t="str">
        <f t="shared" si="14"/>
        <v>▲</v>
      </c>
      <c r="K431" s="15" t="str">
        <f t="shared" si="15"/>
        <v>▲</v>
      </c>
      <c r="L431" s="19" t="s">
        <v>50</v>
      </c>
      <c r="M431" s="20" t="s">
        <v>42</v>
      </c>
      <c r="N431" s="20">
        <v>0</v>
      </c>
    </row>
    <row r="432" spans="1:14" x14ac:dyDescent="0.25">
      <c r="A432" s="17">
        <v>85082156</v>
      </c>
      <c r="B432" s="17" t="s">
        <v>1100</v>
      </c>
      <c r="C432" s="17" t="s">
        <v>1101</v>
      </c>
      <c r="D432" s="17" t="s">
        <v>38</v>
      </c>
      <c r="E432" s="17" t="s">
        <v>1100</v>
      </c>
      <c r="F432" s="17" t="s">
        <v>210</v>
      </c>
      <c r="G432" s="18">
        <v>648710</v>
      </c>
      <c r="H432" s="18">
        <v>211805</v>
      </c>
      <c r="I432" s="18">
        <v>565</v>
      </c>
      <c r="J432" s="15" t="s">
        <v>1102</v>
      </c>
      <c r="K432" s="15" t="s">
        <v>1102</v>
      </c>
      <c r="L432" s="19" t="s">
        <v>50</v>
      </c>
      <c r="M432" s="20" t="s">
        <v>42</v>
      </c>
      <c r="N432" s="20">
        <v>0</v>
      </c>
    </row>
    <row r="433" spans="1:14" x14ac:dyDescent="0.25">
      <c r="A433" s="17">
        <v>85042002</v>
      </c>
      <c r="B433" s="17" t="s">
        <v>1103</v>
      </c>
      <c r="C433" s="17" t="s">
        <v>1104</v>
      </c>
      <c r="D433" s="17" t="s">
        <v>59</v>
      </c>
      <c r="E433" s="17" t="s">
        <v>1103</v>
      </c>
      <c r="F433" s="17" t="s">
        <v>60</v>
      </c>
      <c r="G433" s="18">
        <v>539100</v>
      </c>
      <c r="H433" s="18">
        <v>181500</v>
      </c>
      <c r="I433" s="18">
        <v>435</v>
      </c>
      <c r="J433" s="15" t="str">
        <f t="shared" ref="J433:J451" si="16">HYPERLINK("http://map.search.ch/"&amp;G433&amp;","&amp;H433,"▲")</f>
        <v>▲</v>
      </c>
      <c r="K433" s="15" t="str">
        <f t="shared" ref="K433:K451" si="17">HYPERLINK("http://map.geo.admin.ch/?crosshair=circle&amp;zoom=8&amp;X="&amp;H433&amp;"&amp;Y="&amp;G433,"▲")</f>
        <v>▲</v>
      </c>
      <c r="L433" s="19" t="s">
        <v>150</v>
      </c>
      <c r="M433" s="20" t="s">
        <v>42</v>
      </c>
      <c r="N433" s="20">
        <v>0</v>
      </c>
    </row>
    <row r="434" spans="1:14" x14ac:dyDescent="0.25">
      <c r="A434" s="17">
        <v>85041301</v>
      </c>
      <c r="B434" s="17" t="s">
        <v>1105</v>
      </c>
      <c r="C434" s="17" t="s">
        <v>1106</v>
      </c>
      <c r="D434" s="17" t="s">
        <v>59</v>
      </c>
      <c r="E434" s="17" t="s">
        <v>1105</v>
      </c>
      <c r="F434" s="17" t="s">
        <v>60</v>
      </c>
      <c r="G434" s="18">
        <v>547178</v>
      </c>
      <c r="H434" s="18">
        <v>183534</v>
      </c>
      <c r="I434" s="18">
        <v>434</v>
      </c>
      <c r="J434" s="15" t="str">
        <f t="shared" si="16"/>
        <v>▲</v>
      </c>
      <c r="K434" s="15" t="str">
        <f t="shared" si="17"/>
        <v>▲</v>
      </c>
      <c r="L434" s="19" t="s">
        <v>50</v>
      </c>
      <c r="M434" s="20" t="s">
        <v>42</v>
      </c>
      <c r="N434" s="20">
        <v>0</v>
      </c>
    </row>
    <row r="435" spans="1:14" x14ac:dyDescent="0.25">
      <c r="A435" s="17">
        <v>85082933</v>
      </c>
      <c r="B435" s="17" t="s">
        <v>1107</v>
      </c>
      <c r="C435" s="17" t="s">
        <v>1108</v>
      </c>
      <c r="D435" s="17" t="s">
        <v>168</v>
      </c>
      <c r="E435" s="17" t="s">
        <v>531</v>
      </c>
      <c r="F435" s="17" t="s">
        <v>210</v>
      </c>
      <c r="G435" s="18">
        <v>637013</v>
      </c>
      <c r="H435" s="18">
        <v>220755</v>
      </c>
      <c r="I435" s="18">
        <v>588</v>
      </c>
      <c r="J435" s="15" t="str">
        <f t="shared" si="16"/>
        <v>▲</v>
      </c>
      <c r="K435" s="15" t="str">
        <f t="shared" si="17"/>
        <v>▲</v>
      </c>
      <c r="L435" s="19" t="s">
        <v>50</v>
      </c>
      <c r="M435" s="20">
        <v>0</v>
      </c>
      <c r="N435" s="20">
        <v>0</v>
      </c>
    </row>
    <row r="436" spans="1:14" x14ac:dyDescent="0.25">
      <c r="A436" s="17">
        <v>85092627</v>
      </c>
      <c r="B436" s="17" t="s">
        <v>1109</v>
      </c>
      <c r="C436" s="17" t="s">
        <v>1110</v>
      </c>
      <c r="D436" s="17" t="s">
        <v>95</v>
      </c>
      <c r="E436" s="17" t="s">
        <v>1109</v>
      </c>
      <c r="F436" s="17" t="s">
        <v>96</v>
      </c>
      <c r="G436" s="18">
        <v>802747</v>
      </c>
      <c r="H436" s="18">
        <v>175254</v>
      </c>
      <c r="I436" s="18">
        <v>1471</v>
      </c>
      <c r="J436" s="15" t="str">
        <f t="shared" si="16"/>
        <v>▲</v>
      </c>
      <c r="K436" s="15" t="str">
        <f t="shared" si="17"/>
        <v>▲</v>
      </c>
      <c r="L436" s="19" t="s">
        <v>50</v>
      </c>
      <c r="M436" s="20" t="s">
        <v>42</v>
      </c>
      <c r="N436" s="20">
        <v>0</v>
      </c>
    </row>
    <row r="437" spans="1:14" x14ac:dyDescent="0.25">
      <c r="A437" s="17">
        <v>85032250</v>
      </c>
      <c r="B437" s="17" t="s">
        <v>1111</v>
      </c>
      <c r="C437" s="17" t="s">
        <v>523</v>
      </c>
      <c r="D437" s="17" t="s">
        <v>38</v>
      </c>
      <c r="E437" s="17" t="s">
        <v>1112</v>
      </c>
      <c r="F437" s="17" t="s">
        <v>74</v>
      </c>
      <c r="G437" s="18">
        <v>722997</v>
      </c>
      <c r="H437" s="18">
        <v>221845</v>
      </c>
      <c r="I437" s="18">
        <v>425</v>
      </c>
      <c r="J437" s="15" t="str">
        <f t="shared" si="16"/>
        <v>▲</v>
      </c>
      <c r="K437" s="15" t="str">
        <f t="shared" si="17"/>
        <v>▲</v>
      </c>
      <c r="L437" s="19" t="s">
        <v>150</v>
      </c>
      <c r="M437" s="20">
        <v>0</v>
      </c>
      <c r="N437" s="20">
        <v>0</v>
      </c>
    </row>
    <row r="438" spans="1:14" x14ac:dyDescent="0.25">
      <c r="A438" s="17">
        <v>85090019</v>
      </c>
      <c r="B438" s="17" t="s">
        <v>1113</v>
      </c>
      <c r="C438" s="17" t="s">
        <v>1114</v>
      </c>
      <c r="D438" s="17" t="s">
        <v>38</v>
      </c>
      <c r="E438" s="17" t="s">
        <v>1115</v>
      </c>
      <c r="F438" s="17" t="s">
        <v>96</v>
      </c>
      <c r="G438" s="18">
        <v>761495</v>
      </c>
      <c r="H438" s="18">
        <v>200085</v>
      </c>
      <c r="I438" s="18">
        <v>534</v>
      </c>
      <c r="J438" s="15" t="str">
        <f t="shared" si="16"/>
        <v>▲</v>
      </c>
      <c r="K438" s="15" t="str">
        <f t="shared" si="17"/>
        <v>▲</v>
      </c>
      <c r="L438" s="19" t="s">
        <v>314</v>
      </c>
      <c r="M438" s="20">
        <v>0</v>
      </c>
      <c r="N438" s="20">
        <v>0</v>
      </c>
    </row>
    <row r="439" spans="1:14" x14ac:dyDescent="0.25">
      <c r="A439" s="17">
        <v>85020016</v>
      </c>
      <c r="B439" s="17" t="s">
        <v>1116</v>
      </c>
      <c r="C439" s="17" t="s">
        <v>1117</v>
      </c>
      <c r="D439" s="17" t="s">
        <v>38</v>
      </c>
      <c r="E439" s="17" t="s">
        <v>1116</v>
      </c>
      <c r="F439" s="17" t="s">
        <v>40</v>
      </c>
      <c r="G439" s="18">
        <v>638162</v>
      </c>
      <c r="H439" s="18">
        <v>237584</v>
      </c>
      <c r="I439" s="18">
        <v>432</v>
      </c>
      <c r="J439" s="15" t="str">
        <f t="shared" si="16"/>
        <v>▲</v>
      </c>
      <c r="K439" s="15" t="str">
        <f t="shared" si="17"/>
        <v>▲</v>
      </c>
      <c r="L439" s="19" t="s">
        <v>150</v>
      </c>
      <c r="M439" s="20" t="s">
        <v>42</v>
      </c>
      <c r="N439" s="20">
        <v>0</v>
      </c>
    </row>
    <row r="440" spans="1:14" x14ac:dyDescent="0.25">
      <c r="A440" s="17">
        <v>85044107</v>
      </c>
      <c r="B440" s="17" t="s">
        <v>1118</v>
      </c>
      <c r="C440" s="17" t="s">
        <v>1119</v>
      </c>
      <c r="D440" s="17" t="s">
        <v>38</v>
      </c>
      <c r="E440" s="17" t="s">
        <v>1120</v>
      </c>
      <c r="F440" s="17" t="s">
        <v>45</v>
      </c>
      <c r="G440" s="18">
        <v>601846</v>
      </c>
      <c r="H440" s="18">
        <v>205641</v>
      </c>
      <c r="I440" s="18">
        <v>560</v>
      </c>
      <c r="J440" s="15" t="str">
        <f t="shared" si="16"/>
        <v>▲</v>
      </c>
      <c r="K440" s="15" t="str">
        <f t="shared" si="17"/>
        <v>▲</v>
      </c>
      <c r="L440" s="19" t="s">
        <v>41</v>
      </c>
      <c r="M440" s="20">
        <v>0</v>
      </c>
      <c r="N440" s="20">
        <v>0</v>
      </c>
    </row>
    <row r="441" spans="1:14" x14ac:dyDescent="0.25">
      <c r="A441" s="17">
        <v>85022046</v>
      </c>
      <c r="B441" s="17" t="s">
        <v>1121</v>
      </c>
      <c r="C441" s="17" t="s">
        <v>844</v>
      </c>
      <c r="D441" s="17" t="s">
        <v>38</v>
      </c>
      <c r="E441" s="17" t="s">
        <v>1121</v>
      </c>
      <c r="F441" s="17" t="s">
        <v>844</v>
      </c>
      <c r="G441" s="18">
        <v>681620</v>
      </c>
      <c r="H441" s="18">
        <v>225300</v>
      </c>
      <c r="I441" s="18">
        <v>425</v>
      </c>
      <c r="J441" s="15" t="str">
        <f t="shared" si="16"/>
        <v>▲</v>
      </c>
      <c r="K441" s="15" t="str">
        <f t="shared" si="17"/>
        <v>▲</v>
      </c>
      <c r="L441" s="19" t="s">
        <v>50</v>
      </c>
      <c r="M441" s="20" t="s">
        <v>42</v>
      </c>
      <c r="N441" s="20">
        <v>0</v>
      </c>
    </row>
    <row r="442" spans="1:14" x14ac:dyDescent="0.25">
      <c r="A442" s="17">
        <v>85030916</v>
      </c>
      <c r="B442" s="17" t="s">
        <v>1122</v>
      </c>
      <c r="C442" s="17" t="s">
        <v>1123</v>
      </c>
      <c r="D442" s="17" t="s">
        <v>48</v>
      </c>
      <c r="E442" s="17" t="s">
        <v>1124</v>
      </c>
      <c r="F442" s="17" t="s">
        <v>49</v>
      </c>
      <c r="G442" s="18">
        <v>681827</v>
      </c>
      <c r="H442" s="18">
        <v>246299</v>
      </c>
      <c r="I442" s="18">
        <v>418</v>
      </c>
      <c r="J442" s="15" t="str">
        <f t="shared" si="16"/>
        <v>▲</v>
      </c>
      <c r="K442" s="15" t="str">
        <f t="shared" si="17"/>
        <v>▲</v>
      </c>
      <c r="L442" s="19" t="s">
        <v>50</v>
      </c>
      <c r="M442" s="20">
        <v>0</v>
      </c>
      <c r="N442" s="20">
        <v>0</v>
      </c>
    </row>
    <row r="443" spans="1:14" x14ac:dyDescent="0.25">
      <c r="A443" s="17">
        <v>85030122</v>
      </c>
      <c r="B443" s="17" t="s">
        <v>1125</v>
      </c>
      <c r="C443" s="17" t="s">
        <v>1126</v>
      </c>
      <c r="D443" s="17" t="s">
        <v>38</v>
      </c>
      <c r="E443" s="17" t="s">
        <v>1124</v>
      </c>
      <c r="F443" s="17" t="s">
        <v>49</v>
      </c>
      <c r="G443" s="18">
        <v>680240</v>
      </c>
      <c r="H443" s="18">
        <v>249420</v>
      </c>
      <c r="I443" s="18">
        <v>401</v>
      </c>
      <c r="J443" s="15" t="str">
        <f t="shared" si="16"/>
        <v>▲</v>
      </c>
      <c r="K443" s="15" t="str">
        <f t="shared" si="17"/>
        <v>▲</v>
      </c>
      <c r="L443" s="19" t="s">
        <v>41</v>
      </c>
      <c r="M443" s="20">
        <v>0</v>
      </c>
      <c r="N443" s="20">
        <v>0</v>
      </c>
    </row>
    <row r="444" spans="1:14" x14ac:dyDescent="0.25">
      <c r="A444" s="17">
        <v>85030395</v>
      </c>
      <c r="B444" s="17" t="s">
        <v>1127</v>
      </c>
      <c r="C444" s="17" t="s">
        <v>1128</v>
      </c>
      <c r="D444" s="17" t="s">
        <v>38</v>
      </c>
      <c r="E444" s="17" t="s">
        <v>1124</v>
      </c>
      <c r="F444" s="17" t="s">
        <v>49</v>
      </c>
      <c r="G444" s="18">
        <v>677890</v>
      </c>
      <c r="H444" s="18">
        <v>250043</v>
      </c>
      <c r="I444" s="18">
        <v>395</v>
      </c>
      <c r="J444" s="15" t="str">
        <f t="shared" si="16"/>
        <v>▲</v>
      </c>
      <c r="K444" s="15" t="str">
        <f t="shared" si="17"/>
        <v>▲</v>
      </c>
      <c r="L444" s="19" t="s">
        <v>41</v>
      </c>
      <c r="M444" s="20">
        <v>0</v>
      </c>
      <c r="N444" s="20">
        <v>0</v>
      </c>
    </row>
    <row r="445" spans="1:14" x14ac:dyDescent="0.25">
      <c r="A445" s="17">
        <v>85035071</v>
      </c>
      <c r="B445" s="17" t="s">
        <v>1129</v>
      </c>
      <c r="C445" s="17" t="s">
        <v>1130</v>
      </c>
      <c r="D445" s="17" t="s">
        <v>38</v>
      </c>
      <c r="E445" s="17" t="s">
        <v>1131</v>
      </c>
      <c r="F445" s="17" t="s">
        <v>1132</v>
      </c>
      <c r="G445" s="18">
        <v>670828</v>
      </c>
      <c r="H445" s="18">
        <v>252872</v>
      </c>
      <c r="I445" s="18">
        <v>394</v>
      </c>
      <c r="J445" s="15" t="str">
        <f t="shared" si="16"/>
        <v>▲</v>
      </c>
      <c r="K445" s="15" t="str">
        <f t="shared" si="17"/>
        <v>▲</v>
      </c>
      <c r="L445" s="19" t="s">
        <v>129</v>
      </c>
      <c r="M445" s="20">
        <v>0</v>
      </c>
      <c r="N445" s="20">
        <v>0</v>
      </c>
    </row>
    <row r="446" spans="1:14" x14ac:dyDescent="0.25">
      <c r="A446" s="17">
        <v>85035469</v>
      </c>
      <c r="B446" s="17" t="s">
        <v>1133</v>
      </c>
      <c r="C446" s="17" t="s">
        <v>1134</v>
      </c>
      <c r="D446" s="17" t="s">
        <v>38</v>
      </c>
      <c r="E446" s="17" t="s">
        <v>1135</v>
      </c>
      <c r="F446" s="17" t="s">
        <v>40</v>
      </c>
      <c r="G446" s="18">
        <v>671987</v>
      </c>
      <c r="H446" s="18">
        <v>252009</v>
      </c>
      <c r="I446" s="18">
        <v>390</v>
      </c>
      <c r="J446" s="15" t="str">
        <f t="shared" si="16"/>
        <v>▲</v>
      </c>
      <c r="K446" s="15" t="str">
        <f t="shared" si="17"/>
        <v>▲</v>
      </c>
      <c r="L446" s="19" t="s">
        <v>50</v>
      </c>
      <c r="M446" s="20">
        <v>0</v>
      </c>
      <c r="N446" s="20">
        <v>0</v>
      </c>
    </row>
    <row r="447" spans="1:14" x14ac:dyDescent="0.25">
      <c r="A447" s="17">
        <v>85030049</v>
      </c>
      <c r="B447" s="17" t="s">
        <v>1136</v>
      </c>
      <c r="C447" s="17" t="s">
        <v>1137</v>
      </c>
      <c r="D447" s="17" t="s">
        <v>38</v>
      </c>
      <c r="E447" s="17" t="s">
        <v>1124</v>
      </c>
      <c r="F447" s="17" t="s">
        <v>49</v>
      </c>
      <c r="G447" s="18">
        <v>684832</v>
      </c>
      <c r="H447" s="18">
        <v>244970</v>
      </c>
      <c r="I447" s="18">
        <v>408</v>
      </c>
      <c r="J447" s="15" t="str">
        <f t="shared" si="16"/>
        <v>▲</v>
      </c>
      <c r="K447" s="15" t="str">
        <f t="shared" si="17"/>
        <v>▲</v>
      </c>
      <c r="L447" s="19" t="s">
        <v>50</v>
      </c>
      <c r="M447" s="20">
        <v>0</v>
      </c>
      <c r="N447" s="20">
        <v>0</v>
      </c>
    </row>
    <row r="448" spans="1:14" x14ac:dyDescent="0.25">
      <c r="A448" s="17">
        <v>85030254</v>
      </c>
      <c r="B448" s="17" t="s">
        <v>1138</v>
      </c>
      <c r="C448" s="17" t="s">
        <v>1139</v>
      </c>
      <c r="D448" s="17" t="s">
        <v>38</v>
      </c>
      <c r="E448" s="17" t="s">
        <v>1124</v>
      </c>
      <c r="F448" s="17" t="s">
        <v>49</v>
      </c>
      <c r="G448" s="18">
        <v>681364</v>
      </c>
      <c r="H448" s="18">
        <v>248735</v>
      </c>
      <c r="I448" s="18">
        <v>405</v>
      </c>
      <c r="J448" s="15" t="str">
        <f t="shared" si="16"/>
        <v>▲</v>
      </c>
      <c r="K448" s="15" t="str">
        <f t="shared" si="17"/>
        <v>▲</v>
      </c>
      <c r="L448" s="19" t="s">
        <v>150</v>
      </c>
      <c r="M448" s="20" t="s">
        <v>42</v>
      </c>
      <c r="N448" s="20">
        <v>0</v>
      </c>
    </row>
    <row r="449" spans="1:14" x14ac:dyDescent="0.25">
      <c r="A449" s="17">
        <v>85034058</v>
      </c>
      <c r="B449" s="17" t="s">
        <v>1140</v>
      </c>
      <c r="C449" s="17" t="s">
        <v>1141</v>
      </c>
      <c r="D449" s="17" t="s">
        <v>38</v>
      </c>
      <c r="E449" s="17" t="s">
        <v>1142</v>
      </c>
      <c r="F449" s="17" t="s">
        <v>49</v>
      </c>
      <c r="G449" s="18">
        <v>677448</v>
      </c>
      <c r="H449" s="18">
        <v>269367</v>
      </c>
      <c r="I449" s="18">
        <v>369</v>
      </c>
      <c r="J449" s="15" t="str">
        <f t="shared" si="16"/>
        <v>▲</v>
      </c>
      <c r="K449" s="15" t="str">
        <f t="shared" si="17"/>
        <v>▲</v>
      </c>
      <c r="L449" s="19" t="s">
        <v>50</v>
      </c>
      <c r="M449" s="20" t="s">
        <v>42</v>
      </c>
      <c r="N449" s="20">
        <v>0</v>
      </c>
    </row>
    <row r="450" spans="1:14" x14ac:dyDescent="0.25">
      <c r="A450" s="17">
        <v>85072900</v>
      </c>
      <c r="B450" s="17" t="s">
        <v>1143</v>
      </c>
      <c r="C450" s="17" t="s">
        <v>1144</v>
      </c>
      <c r="D450" s="17" t="s">
        <v>168</v>
      </c>
      <c r="E450" s="17" t="s">
        <v>1143</v>
      </c>
      <c r="F450" s="17" t="s">
        <v>45</v>
      </c>
      <c r="G450" s="18">
        <v>595144</v>
      </c>
      <c r="H450" s="18">
        <v>155758</v>
      </c>
      <c r="I450" s="18">
        <v>942</v>
      </c>
      <c r="J450" s="15" t="str">
        <f t="shared" si="16"/>
        <v>▲</v>
      </c>
      <c r="K450" s="15" t="str">
        <f t="shared" si="17"/>
        <v>▲</v>
      </c>
      <c r="L450" s="19" t="s">
        <v>50</v>
      </c>
      <c r="M450" s="20">
        <v>0</v>
      </c>
      <c r="N450" s="20">
        <v>0</v>
      </c>
    </row>
    <row r="451" spans="1:14" x14ac:dyDescent="0.25">
      <c r="A451" s="22">
        <v>85001149</v>
      </c>
      <c r="B451" s="22" t="s">
        <v>1145</v>
      </c>
      <c r="C451" s="22" t="s">
        <v>1146</v>
      </c>
      <c r="D451" s="22" t="s">
        <v>38</v>
      </c>
      <c r="E451" s="22" t="s">
        <v>1145</v>
      </c>
      <c r="F451" s="22" t="s">
        <v>128</v>
      </c>
      <c r="G451" s="23">
        <v>606928</v>
      </c>
      <c r="H451" s="23">
        <v>253670</v>
      </c>
      <c r="I451" s="23">
        <v>347</v>
      </c>
      <c r="J451" s="24" t="str">
        <f t="shared" si="16"/>
        <v>▲</v>
      </c>
      <c r="K451" s="24" t="str">
        <f t="shared" si="17"/>
        <v>▲</v>
      </c>
      <c r="L451" s="25" t="s">
        <v>50</v>
      </c>
      <c r="M451" s="26" t="s">
        <v>42</v>
      </c>
      <c r="N451" s="26">
        <v>0</v>
      </c>
    </row>
  </sheetData>
  <autoFilter ref="A4:N451"/>
  <conditionalFormatting sqref="G441:K451 A5:I347 A349:F451 G349:I440">
    <cfRule type="expression" dxfId="5" priority="7">
      <formula>LEFT(#REF!,1)="("</formula>
    </cfRule>
  </conditionalFormatting>
  <conditionalFormatting sqref="L5:N347 L349:N451">
    <cfRule type="expression" dxfId="4" priority="6">
      <formula>LEFT(#REF!,1)="("</formula>
    </cfRule>
  </conditionalFormatting>
  <conditionalFormatting sqref="M348:N348">
    <cfRule type="expression" dxfId="3" priority="4">
      <formula>LEFT(#REF!,1)="("</formula>
    </cfRule>
  </conditionalFormatting>
  <conditionalFormatting sqref="B348:I348">
    <cfRule type="expression" dxfId="2" priority="3">
      <formula>LEFT(#REF!,1)="("</formula>
    </cfRule>
  </conditionalFormatting>
  <conditionalFormatting sqref="A348">
    <cfRule type="expression" dxfId="1" priority="2">
      <formula>LEFT(#REF!,1)="("</formula>
    </cfRule>
  </conditionalFormatting>
  <conditionalFormatting sqref="L348">
    <cfRule type="expression" dxfId="0" priority="1">
      <formula>LEFT(#REF!,1)="("</formula>
    </cfRule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headerFooter>
    <oddHeader>&amp;LBundesamt für Verkehr&amp;RVersion: 1.1
Gültig ab  2.12.2020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Verzeichnis Répertoire Elenco</vt:lpstr>
      <vt:lpstr>'Verzeichnis Répertoire Elenco'!Druckbereich</vt:lpstr>
      <vt:lpstr>'Verzeichnis Répertoire Elenco'!Drucktitel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Sigrist René BAV</dc:creator>
  <cp:lastModifiedBy>Elsasser Rolf BAV</cp:lastModifiedBy>
  <cp:lastPrinted>2020-12-11T11:21:47Z</cp:lastPrinted>
  <dcterms:created xsi:type="dcterms:W3CDTF">2017-12-12T16:46:05Z</dcterms:created>
  <dcterms:modified xsi:type="dcterms:W3CDTF">2020-12-15T06:31:18Z</dcterms:modified>
</cp:coreProperties>
</file>