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AV-01\u80767767\data\Documents\Internet sn\"/>
    </mc:Choice>
  </mc:AlternateContent>
  <bookViews>
    <workbookView xWindow="360" yWindow="420" windowWidth="20730" windowHeight="11760" activeTab="1"/>
  </bookViews>
  <sheets>
    <sheet name="Prix" sheetId="4" r:id="rId1"/>
    <sheet name="Calcul" sheetId="1" r:id="rId2"/>
    <sheet name="Tabelle2" sheetId="2" r:id="rId3"/>
    <sheet name="Tabelle3" sheetId="3" r:id="rId4"/>
  </sheets>
  <calcPr calcId="152511"/>
</workbook>
</file>

<file path=xl/calcChain.xml><?xml version="1.0" encoding="utf-8"?>
<calcChain xmlns="http://schemas.openxmlformats.org/spreadsheetml/2006/main">
  <c r="B26" i="4" l="1"/>
  <c r="S32" i="1" l="1"/>
  <c r="S33" i="1" s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R31" i="1" l="1"/>
  <c r="Q31" i="1"/>
  <c r="L31" i="1"/>
  <c r="K31" i="1"/>
  <c r="P31" i="1"/>
  <c r="O31" i="1"/>
  <c r="N31" i="1"/>
  <c r="M31" i="1"/>
  <c r="J31" i="1"/>
  <c r="I31" i="1"/>
  <c r="H31" i="1"/>
  <c r="G31" i="1"/>
  <c r="F31" i="1"/>
  <c r="E31" i="1"/>
  <c r="D31" i="1"/>
  <c r="C31" i="1"/>
  <c r="R27" i="1"/>
  <c r="Q27" i="1"/>
  <c r="L27" i="1"/>
  <c r="K27" i="1"/>
  <c r="P27" i="1"/>
  <c r="O27" i="1"/>
  <c r="N27" i="1"/>
  <c r="M27" i="1"/>
  <c r="J27" i="1"/>
  <c r="I27" i="1"/>
  <c r="H27" i="1"/>
  <c r="G27" i="1"/>
  <c r="F27" i="1"/>
  <c r="E27" i="1"/>
  <c r="D27" i="1"/>
  <c r="C27" i="1"/>
  <c r="R12" i="1"/>
  <c r="Q12" i="1"/>
  <c r="L12" i="1"/>
  <c r="K12" i="1"/>
  <c r="P12" i="1"/>
  <c r="O12" i="1"/>
  <c r="N12" i="1"/>
  <c r="M12" i="1"/>
  <c r="J12" i="1"/>
  <c r="I12" i="1"/>
  <c r="H12" i="1"/>
  <c r="G12" i="1"/>
  <c r="F12" i="1"/>
  <c r="E12" i="1"/>
  <c r="D12" i="1"/>
  <c r="C12" i="1"/>
</calcChain>
</file>

<file path=xl/comments1.xml><?xml version="1.0" encoding="utf-8"?>
<comments xmlns="http://schemas.openxmlformats.org/spreadsheetml/2006/main">
  <authors>
    <author>Kjell Kolden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u80767767:</t>
        </r>
        <r>
          <rPr>
            <sz val="9"/>
            <color indexed="81"/>
            <rFont val="Tahoma"/>
            <family val="2"/>
          </rPr>
          <t xml:space="preserve">
TRV et prestations commandées (TRV = trafic régional voyageurs)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u80767767:</t>
        </r>
        <r>
          <rPr>
            <sz val="9"/>
            <color indexed="81"/>
            <rFont val="Tahoma"/>
            <family val="2"/>
          </rPr>
          <t xml:space="preserve">
TV = trafic voyageurs; le TV non concessionaire sont notamment des trains spéciaux (souvent avec du matériel roulant historique)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>u80767767:</t>
        </r>
        <r>
          <rPr>
            <sz val="9"/>
            <color indexed="81"/>
            <rFont val="Tahoma"/>
            <family val="2"/>
          </rPr>
          <t xml:space="preserve">
Lötschberg, Simplon, Furka, Oberalp, Vereina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</rPr>
          <t>u80767767:</t>
        </r>
        <r>
          <rPr>
            <sz val="9"/>
            <color indexed="81"/>
            <rFont val="Tahoma"/>
            <family val="2"/>
          </rPr>
          <t xml:space="preserve">
trains pour le maintien ou le service de l'infrastructure ferroviaire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ETF = entreprise de transport ferroviaire</t>
        </r>
      </text>
    </comment>
    <comment ref="D8" authorId="0" shapeId="0">
      <text>
        <r>
          <rPr>
            <sz val="9"/>
            <color indexed="81"/>
            <rFont val="Tahoma"/>
            <family val="2"/>
          </rPr>
          <t>ETF = entreprise de transport ferroviaire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ETF = entreprise de transport ferroviaire</t>
        </r>
      </text>
    </comment>
    <comment ref="F8" authorId="0" shapeId="0">
      <text>
        <r>
          <rPr>
            <sz val="9"/>
            <color indexed="81"/>
            <rFont val="Tahoma"/>
            <family val="2"/>
          </rPr>
          <t>ETF = entreprise de transport ferroviaire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>ETF = entreprise de transport ferroviaire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ETF = entreprise de transport ferroviaire</t>
        </r>
      </text>
    </comment>
    <comment ref="I8" authorId="0" shapeId="0">
      <text>
        <r>
          <rPr>
            <sz val="9"/>
            <color indexed="81"/>
            <rFont val="Tahoma"/>
            <family val="2"/>
          </rPr>
          <t>ETF = entreprise de transport ferroviaire</t>
        </r>
      </text>
    </comment>
    <comment ref="J8" authorId="0" shapeId="0">
      <text>
        <r>
          <rPr>
            <sz val="9"/>
            <color indexed="81"/>
            <rFont val="Tahoma"/>
            <family val="2"/>
          </rPr>
          <t>ETF = entreprise de transport ferroviaire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>ETF = entreprise de transport ferroviaire</t>
        </r>
      </text>
    </comment>
    <comment ref="L8" authorId="0" shapeId="0">
      <text>
        <r>
          <rPr>
            <sz val="9"/>
            <color indexed="81"/>
            <rFont val="Tahoma"/>
            <family val="2"/>
          </rPr>
          <t>ETF = entreprise de transport ferroviaire</t>
        </r>
      </text>
    </comment>
    <comment ref="M8" authorId="0" shapeId="0">
      <text>
        <r>
          <rPr>
            <sz val="9"/>
            <color indexed="81"/>
            <rFont val="Tahoma"/>
            <family val="2"/>
          </rPr>
          <t>ETF = entreprise de transport ferroviaire</t>
        </r>
      </text>
    </comment>
    <comment ref="N8" authorId="0" shapeId="0">
      <text>
        <r>
          <rPr>
            <sz val="9"/>
            <color indexed="81"/>
            <rFont val="Tahoma"/>
            <family val="2"/>
          </rPr>
          <t>ETF = entreprise de transport ferroviaire</t>
        </r>
      </text>
    </comment>
    <comment ref="O8" authorId="0" shapeId="0">
      <text>
        <r>
          <rPr>
            <sz val="9"/>
            <color indexed="81"/>
            <rFont val="Tahoma"/>
            <family val="2"/>
          </rPr>
          <t>ETF = entreprise de transport ferroviaire</t>
        </r>
      </text>
    </comment>
    <comment ref="P8" authorId="0" shapeId="0">
      <text>
        <r>
          <rPr>
            <sz val="9"/>
            <color indexed="81"/>
            <rFont val="Tahoma"/>
            <family val="2"/>
          </rPr>
          <t>ETF = entreprise de transport ferroviaire</t>
        </r>
      </text>
    </comment>
    <comment ref="Q8" authorId="0" shapeId="0">
      <text>
        <r>
          <rPr>
            <sz val="9"/>
            <color indexed="81"/>
            <rFont val="Tahoma"/>
            <family val="2"/>
          </rPr>
          <t>ETF = entreprise de transport ferroviaire</t>
        </r>
      </text>
    </comment>
    <comment ref="R8" authorId="0" shapeId="0">
      <text>
        <r>
          <rPr>
            <sz val="9"/>
            <color indexed="81"/>
            <rFont val="Tahoma"/>
            <family val="2"/>
          </rPr>
          <t>ETF = entreprise de transport ferroviaire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u80767767:</t>
        </r>
        <r>
          <rPr>
            <sz val="9"/>
            <color indexed="81"/>
            <rFont val="Tahoma"/>
            <family val="2"/>
          </rPr>
          <t xml:space="preserve">
OARF Art. 19a al. 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u80767767:</t>
        </r>
        <r>
          <rPr>
            <sz val="9"/>
            <color indexed="81"/>
            <rFont val="Tahoma"/>
            <family val="2"/>
          </rPr>
          <t xml:space="preserve">
OARF Art. 19a al. 2</t>
        </r>
      </text>
    </comment>
  </commentList>
</comments>
</file>

<file path=xl/sharedStrings.xml><?xml version="1.0" encoding="utf-8"?>
<sst xmlns="http://schemas.openxmlformats.org/spreadsheetml/2006/main" count="141" uniqueCount="107">
  <si>
    <t>1a</t>
  </si>
  <si>
    <t>1b</t>
  </si>
  <si>
    <t>1c</t>
  </si>
  <si>
    <t>4a</t>
  </si>
  <si>
    <t>4b</t>
  </si>
  <si>
    <t>4c</t>
  </si>
  <si>
    <t>8a</t>
  </si>
  <si>
    <t>8b</t>
  </si>
  <si>
    <t>8c</t>
  </si>
  <si>
    <t>9a</t>
  </si>
  <si>
    <t>9b</t>
  </si>
  <si>
    <t>9c</t>
  </si>
  <si>
    <t>Entreprise:</t>
  </si>
  <si>
    <t>[Nom]</t>
  </si>
  <si>
    <t>Période:</t>
  </si>
  <si>
    <t>ETF propre</t>
  </si>
  <si>
    <t>ETF tierce</t>
  </si>
  <si>
    <t>Prix de base sillon</t>
  </si>
  <si>
    <t>Facteur "heure de pointe"</t>
  </si>
  <si>
    <t>Facteur "qualité du sillon"</t>
  </si>
  <si>
    <t>Σ= Prix de base Sillon</t>
  </si>
  <si>
    <t xml:space="preserve">Supplément pour arrêt </t>
  </si>
  <si>
    <t>Supplément "écologie"</t>
  </si>
  <si>
    <t>Supplém. "march. dangereuses"</t>
  </si>
  <si>
    <t>Bonus bruit</t>
  </si>
  <si>
    <t>Rabais ETCS (annuel)</t>
  </si>
  <si>
    <t>Redevance d'annulation</t>
  </si>
  <si>
    <t xml:space="preserve">Contribution de couverture </t>
  </si>
  <si>
    <t>Courant (ferrov.) normal</t>
  </si>
  <si>
    <t>Courant (ferrov.) "heure de pointe"</t>
  </si>
  <si>
    <t>Courant (ferrov.) nuit</t>
  </si>
  <si>
    <r>
      <t>Prestation supplémentaire Courant</t>
    </r>
    <r>
      <rPr>
        <sz val="8"/>
        <rFont val="Arial"/>
        <family val="2"/>
      </rPr>
      <t xml:space="preserve"> (consommé par l'ETF, p.ex. préchauffage) </t>
    </r>
  </si>
  <si>
    <t xml:space="preserve">Prestations supplémentaire Courant (ferrov.) Manœuvre </t>
  </si>
  <si>
    <t>Autres prestations supplémentaires</t>
  </si>
  <si>
    <t>Σ= toutes les prestations suppl.</t>
  </si>
  <si>
    <t>Prestations de service</t>
  </si>
  <si>
    <t>Σ= courant ferroviaire</t>
  </si>
  <si>
    <t>Trafic grandes lignes</t>
  </si>
  <si>
    <t>TV non concessionnaire</t>
  </si>
  <si>
    <t>TRV courses à vide</t>
  </si>
  <si>
    <t>Autres courses à vide</t>
  </si>
  <si>
    <t xml:space="preserve">Transport marchandises </t>
  </si>
  <si>
    <t>Train-autos</t>
  </si>
  <si>
    <t>Trains de service Infra</t>
  </si>
  <si>
    <r>
      <t xml:space="preserve">Courant (ferrov.) normal pour véhicules </t>
    </r>
    <r>
      <rPr>
        <b/>
        <sz val="10"/>
        <rFont val="Arial"/>
        <family val="2"/>
      </rPr>
      <t>sans</t>
    </r>
    <r>
      <rPr>
        <sz val="10"/>
        <rFont val="Arial"/>
        <family val="2"/>
      </rPr>
      <t xml:space="preserve"> récupération</t>
    </r>
  </si>
  <si>
    <r>
      <t>Courant (ferrov.) "heure de pointe" pour véhicules</t>
    </r>
    <r>
      <rPr>
        <b/>
        <sz val="10"/>
        <rFont val="Arial"/>
        <family val="2"/>
      </rPr>
      <t xml:space="preserve"> sans </t>
    </r>
    <r>
      <rPr>
        <sz val="10"/>
        <rFont val="Arial"/>
        <family val="2"/>
      </rPr>
      <t>récupération</t>
    </r>
  </si>
  <si>
    <r>
      <t xml:space="preserve">Courant (ferrov.) nuit pour véhicules </t>
    </r>
    <r>
      <rPr>
        <b/>
        <sz val="10"/>
        <rFont val="Arial"/>
        <family val="2"/>
      </rPr>
      <t>sans</t>
    </r>
    <r>
      <rPr>
        <sz val="10"/>
        <rFont val="Arial"/>
        <family val="2"/>
      </rPr>
      <t xml:space="preserve"> récupération</t>
    </r>
  </si>
  <si>
    <t xml:space="preserve">TRV </t>
  </si>
  <si>
    <t>en 1'000 CHF</t>
  </si>
  <si>
    <t>[Année]</t>
  </si>
  <si>
    <t>Prix de base usure</t>
  </si>
  <si>
    <t>SOMMES</t>
  </si>
  <si>
    <t>TOTAL</t>
  </si>
  <si>
    <t>Zugkm</t>
  </si>
  <si>
    <t>normal</t>
  </si>
  <si>
    <t>ETCS</t>
  </si>
  <si>
    <t>nur auf einzelnen Strecken</t>
  </si>
  <si>
    <t>kWh</t>
  </si>
  <si>
    <t>Energie</t>
  </si>
  <si>
    <t>Valeur 2017</t>
  </si>
  <si>
    <t>Base</t>
  </si>
  <si>
    <t>Remarques</t>
  </si>
  <si>
    <t>Réseau A</t>
  </si>
  <si>
    <t>Réseau B</t>
  </si>
  <si>
    <t>Réseau C</t>
  </si>
  <si>
    <t>Réseau D</t>
  </si>
  <si>
    <t>trainkm</t>
  </si>
  <si>
    <t>Prix de base Sillon</t>
  </si>
  <si>
    <t xml:space="preserve">Facteur </t>
  </si>
  <si>
    <t>"qualité du sillon"</t>
  </si>
  <si>
    <t>"heure de pointe"</t>
  </si>
  <si>
    <t>Pb Sillon</t>
  </si>
  <si>
    <t>Cat. TGL</t>
  </si>
  <si>
    <t>Cat. TRV</t>
  </si>
  <si>
    <t>Cat. M rapide</t>
  </si>
  <si>
    <t>Cat. M lente</t>
  </si>
  <si>
    <t>Suppl. Arrêt</t>
  </si>
  <si>
    <t>arrêt</t>
  </si>
  <si>
    <t>Prix de base Usure</t>
  </si>
  <si>
    <t>(sans facteur usure)</t>
  </si>
  <si>
    <t>tbkm</t>
  </si>
  <si>
    <t>superstructure légère</t>
  </si>
  <si>
    <t>superstructure normale</t>
  </si>
  <si>
    <t>Bonus-bruit</t>
  </si>
  <si>
    <t>essieu-km</t>
  </si>
  <si>
    <t>freins à disques</t>
  </si>
  <si>
    <t>freins à mat. composites</t>
  </si>
  <si>
    <t>freins assainis, petites roues</t>
  </si>
  <si>
    <t>trafic mixte (cf. carte de réseau)</t>
  </si>
  <si>
    <t>H. de pointe (cf. carte de réseau)</t>
  </si>
  <si>
    <t>Contribution couverture</t>
  </si>
  <si>
    <t>% recettes</t>
  </si>
  <si>
    <t>km de l'offre</t>
  </si>
  <si>
    <t>trains voyag. non-concessionés</t>
  </si>
  <si>
    <t>Diff. selon catalogue prestations</t>
  </si>
  <si>
    <t>Energie (courant)</t>
  </si>
  <si>
    <t>Coefficients energie</t>
  </si>
  <si>
    <t>Heures de pointe</t>
  </si>
  <si>
    <t>nuit</t>
  </si>
  <si>
    <t>Suppl. Environnement</t>
  </si>
  <si>
    <t>tractions thérmiques</t>
  </si>
  <si>
    <t>Suppl. M dangéreuses</t>
  </si>
  <si>
    <t>wagons RID</t>
  </si>
  <si>
    <t>Prix du sillon 2017</t>
  </si>
  <si>
    <t>Elements</t>
  </si>
  <si>
    <t>Etat: 24.06.2015</t>
  </si>
  <si>
    <t>Evaluation produits du sillon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</si>
</sst>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_ &quot;SFr.&quot;\ * #,##0.00_ ;_ &quot;SFr.&quot;\ * \-#,##0.00_ ;_ &quot;SFr.&quot;\ * &quot;-&quot;??_ ;_ @_ "/>
    <numFmt numFmtId="166" formatCode="_ &quot;SFr.&quot;\ * #,##0.0000_ ;_ &quot;SFr.&quot;\ * \-#,##0.0000_ ;_ &quot;SFr.&quot;\ * &quot;-&quot;??_ ;_ @_ "/>
  </numFmts>
  <fonts count="14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b/>
      <sz val="1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6" fillId="2" borderId="4" xfId="0" quotePrefix="1" applyFont="1" applyFill="1" applyBorder="1"/>
    <xf numFmtId="0" fontId="5" fillId="3" borderId="5" xfId="0" applyFont="1" applyFill="1" applyBorder="1"/>
    <xf numFmtId="0" fontId="5" fillId="4" borderId="4" xfId="0" applyFont="1" applyFill="1" applyBorder="1"/>
    <xf numFmtId="0" fontId="5" fillId="5" borderId="5" xfId="0" applyFont="1" applyFill="1" applyBorder="1"/>
    <xf numFmtId="0" fontId="5" fillId="5" borderId="4" xfId="0" applyFont="1" applyFill="1" applyBorder="1"/>
    <xf numFmtId="0" fontId="5" fillId="6" borderId="4" xfId="0" applyFont="1" applyFill="1" applyBorder="1"/>
    <xf numFmtId="0" fontId="5" fillId="7" borderId="5" xfId="0" applyFont="1" applyFill="1" applyBorder="1"/>
    <xf numFmtId="0" fontId="5" fillId="8" borderId="4" xfId="0" applyFont="1" applyFill="1" applyBorder="1"/>
    <xf numFmtId="0" fontId="5" fillId="9" borderId="5" xfId="0" applyFont="1" applyFill="1" applyBorder="1"/>
    <xf numFmtId="0" fontId="5" fillId="6" borderId="5" xfId="0" applyFont="1" applyFill="1" applyBorder="1"/>
    <xf numFmtId="0" fontId="5" fillId="10" borderId="1" xfId="0" applyFont="1" applyFill="1" applyBorder="1"/>
    <xf numFmtId="0" fontId="5" fillId="10" borderId="6" xfId="0" applyFont="1" applyFill="1" applyBorder="1"/>
    <xf numFmtId="0" fontId="5" fillId="10" borderId="2" xfId="0" applyFont="1" applyFill="1" applyBorder="1" applyAlignment="1">
      <alignment wrapText="1"/>
    </xf>
    <xf numFmtId="0" fontId="5" fillId="10" borderId="2" xfId="0" applyFont="1" applyFill="1" applyBorder="1"/>
    <xf numFmtId="0" fontId="5" fillId="10" borderId="7" xfId="0" applyFont="1" applyFill="1" applyBorder="1"/>
    <xf numFmtId="0" fontId="5" fillId="10" borderId="8" xfId="0" applyFont="1" applyFill="1" applyBorder="1"/>
    <xf numFmtId="0" fontId="6" fillId="10" borderId="4" xfId="0" quotePrefix="1" applyFont="1" applyFill="1" applyBorder="1"/>
    <xf numFmtId="0" fontId="5" fillId="11" borderId="1" xfId="0" applyFont="1" applyFill="1" applyBorder="1"/>
    <xf numFmtId="0" fontId="5" fillId="11" borderId="1" xfId="0" applyFont="1" applyFill="1" applyBorder="1" applyAlignment="1">
      <alignment wrapText="1"/>
    </xf>
    <xf numFmtId="0" fontId="5" fillId="11" borderId="2" xfId="0" applyFont="1" applyFill="1" applyBorder="1"/>
    <xf numFmtId="0" fontId="5" fillId="11" borderId="2" xfId="0" applyFont="1" applyFill="1" applyBorder="1" applyAlignment="1">
      <alignment wrapText="1"/>
    </xf>
    <xf numFmtId="0" fontId="5" fillId="11" borderId="3" xfId="0" applyFont="1" applyFill="1" applyBorder="1"/>
    <xf numFmtId="0" fontId="6" fillId="11" borderId="4" xfId="0" applyFont="1" applyFill="1" applyBorder="1"/>
    <xf numFmtId="0" fontId="6" fillId="11" borderId="4" xfId="0" quotePrefix="1" applyFont="1" applyFill="1" applyBorder="1"/>
    <xf numFmtId="0" fontId="5" fillId="12" borderId="5" xfId="0" applyFont="1" applyFill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4" fillId="2" borderId="4" xfId="0" applyFont="1" applyFill="1" applyBorder="1"/>
    <xf numFmtId="0" fontId="0" fillId="3" borderId="5" xfId="0" applyFill="1" applyBorder="1"/>
    <xf numFmtId="0" fontId="0" fillId="4" borderId="4" xfId="0" applyFill="1" applyBorder="1"/>
    <xf numFmtId="0" fontId="0" fillId="5" borderId="5" xfId="0" applyFill="1" applyBorder="1"/>
    <xf numFmtId="0" fontId="0" fillId="5" borderId="4" xfId="0" applyFill="1" applyBorder="1"/>
    <xf numFmtId="0" fontId="0" fillId="7" borderId="5" xfId="0" applyFill="1" applyBorder="1"/>
    <xf numFmtId="0" fontId="0" fillId="8" borderId="4" xfId="0" applyFill="1" applyBorder="1"/>
    <xf numFmtId="0" fontId="0" fillId="9" borderId="5" xfId="0" applyFill="1" applyBorder="1"/>
    <xf numFmtId="0" fontId="0" fillId="10" borderId="1" xfId="0" applyFill="1" applyBorder="1"/>
    <xf numFmtId="0" fontId="0" fillId="10" borderId="6" xfId="0" applyFill="1" applyBorder="1"/>
    <xf numFmtId="0" fontId="0" fillId="10" borderId="2" xfId="0" applyFill="1" applyBorder="1"/>
    <xf numFmtId="0" fontId="0" fillId="10" borderId="7" xfId="0" applyFill="1" applyBorder="1"/>
    <xf numFmtId="0" fontId="0" fillId="10" borderId="8" xfId="0" applyFill="1" applyBorder="1"/>
    <xf numFmtId="0" fontId="0" fillId="10" borderId="4" xfId="0" applyFill="1" applyBorder="1"/>
    <xf numFmtId="0" fontId="0" fillId="11" borderId="1" xfId="0" applyFill="1" applyBorder="1"/>
    <xf numFmtId="0" fontId="0" fillId="11" borderId="2" xfId="0" applyFill="1" applyBorder="1"/>
    <xf numFmtId="0" fontId="0" fillId="11" borderId="3" xfId="0" applyFill="1" applyBorder="1"/>
    <xf numFmtId="0" fontId="0" fillId="11" borderId="4" xfId="0" applyFill="1" applyBorder="1"/>
    <xf numFmtId="0" fontId="0" fillId="12" borderId="5" xfId="0" applyFill="1" applyBorder="1"/>
    <xf numFmtId="0" fontId="11" fillId="0" borderId="4" xfId="1" applyFont="1" applyFill="1" applyBorder="1"/>
    <xf numFmtId="0" fontId="11" fillId="0" borderId="9" xfId="1" applyFont="1" applyFill="1" applyBorder="1"/>
    <xf numFmtId="164" fontId="11" fillId="0" borderId="10" xfId="2" applyNumberFormat="1" applyFont="1" applyFill="1" applyBorder="1"/>
    <xf numFmtId="164" fontId="11" fillId="0" borderId="11" xfId="2" applyNumberFormat="1" applyFont="1" applyFill="1" applyBorder="1"/>
    <xf numFmtId="164" fontId="12" fillId="0" borderId="12" xfId="0" applyNumberFormat="1" applyFont="1" applyFill="1" applyBorder="1"/>
    <xf numFmtId="0" fontId="3" fillId="0" borderId="13" xfId="0" applyFont="1" applyBorder="1" applyAlignment="1">
      <alignment horizontal="center"/>
    </xf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6" fillId="0" borderId="4" xfId="0" quotePrefix="1" applyFont="1" applyFill="1" applyBorder="1"/>
    <xf numFmtId="0" fontId="5" fillId="0" borderId="5" xfId="0" applyFont="1" applyFill="1" applyBorder="1"/>
    <xf numFmtId="0" fontId="5" fillId="0" borderId="4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0" fontId="6" fillId="0" borderId="4" xfId="0" applyFont="1" applyFill="1" applyBorder="1"/>
    <xf numFmtId="0" fontId="13" fillId="0" borderId="0" xfId="1" applyFont="1"/>
    <xf numFmtId="14" fontId="5" fillId="0" borderId="0" xfId="1" applyNumberFormat="1" applyFont="1"/>
    <xf numFmtId="0" fontId="5" fillId="0" borderId="0" xfId="1"/>
    <xf numFmtId="0" fontId="3" fillId="0" borderId="14" xfId="1" applyFont="1" applyBorder="1"/>
    <xf numFmtId="0" fontId="3" fillId="0" borderId="15" xfId="1" applyFont="1" applyBorder="1"/>
    <xf numFmtId="0" fontId="3" fillId="13" borderId="15" xfId="1" applyFont="1" applyFill="1" applyBorder="1"/>
    <xf numFmtId="0" fontId="3" fillId="0" borderId="16" xfId="1" applyFont="1" applyBorder="1"/>
    <xf numFmtId="0" fontId="3" fillId="0" borderId="0" xfId="1" applyFont="1"/>
    <xf numFmtId="0" fontId="5" fillId="0" borderId="17" xfId="1" applyFont="1" applyBorder="1"/>
    <xf numFmtId="165" fontId="0" fillId="13" borderId="0" xfId="3" applyFont="1" applyFill="1" applyBorder="1"/>
    <xf numFmtId="0" fontId="5" fillId="0" borderId="0" xfId="1" applyFont="1" applyBorder="1"/>
    <xf numFmtId="0" fontId="5" fillId="0" borderId="18" xfId="1" applyFont="1" applyBorder="1"/>
    <xf numFmtId="0" fontId="5" fillId="0" borderId="17" xfId="1" applyBorder="1"/>
    <xf numFmtId="0" fontId="5" fillId="0" borderId="19" xfId="1" applyBorder="1"/>
    <xf numFmtId="165" fontId="0" fillId="13" borderId="20" xfId="3" applyFont="1" applyFill="1" applyBorder="1"/>
    <xf numFmtId="0" fontId="5" fillId="0" borderId="20" xfId="1" applyFont="1" applyBorder="1"/>
    <xf numFmtId="0" fontId="5" fillId="0" borderId="21" xfId="1" applyFont="1" applyBorder="1"/>
    <xf numFmtId="2" fontId="5" fillId="13" borderId="0" xfId="1" applyNumberFormat="1" applyFill="1" applyBorder="1"/>
    <xf numFmtId="2" fontId="5" fillId="13" borderId="20" xfId="1" applyNumberFormat="1" applyFill="1" applyBorder="1"/>
    <xf numFmtId="0" fontId="5" fillId="0" borderId="0" xfId="1" applyFont="1" applyFill="1" applyBorder="1"/>
    <xf numFmtId="0" fontId="5" fillId="0" borderId="22" xfId="1" applyFont="1" applyBorder="1"/>
    <xf numFmtId="2" fontId="5" fillId="13" borderId="13" xfId="1" applyNumberFormat="1" applyFill="1" applyBorder="1"/>
    <xf numFmtId="0" fontId="5" fillId="0" borderId="13" xfId="1" applyFont="1" applyBorder="1"/>
    <xf numFmtId="0" fontId="5" fillId="0" borderId="23" xfId="1" applyFont="1" applyBorder="1"/>
    <xf numFmtId="0" fontId="5" fillId="0" borderId="14" xfId="1" applyFont="1" applyBorder="1"/>
    <xf numFmtId="165" fontId="0" fillId="13" borderId="15" xfId="3" applyFont="1" applyFill="1" applyBorder="1"/>
    <xf numFmtId="0" fontId="5" fillId="0" borderId="15" xfId="1" applyFont="1" applyBorder="1"/>
    <xf numFmtId="0" fontId="5" fillId="0" borderId="16" xfId="1" applyFont="1" applyBorder="1"/>
    <xf numFmtId="0" fontId="5" fillId="0" borderId="24" xfId="1" applyFont="1" applyBorder="1"/>
    <xf numFmtId="166" fontId="0" fillId="13" borderId="25" xfId="3" applyNumberFormat="1" applyFont="1" applyFill="1" applyBorder="1"/>
    <xf numFmtId="0" fontId="5" fillId="0" borderId="25" xfId="1" applyFont="1" applyBorder="1"/>
    <xf numFmtId="0" fontId="5" fillId="0" borderId="26" xfId="1" applyFont="1" applyBorder="1"/>
    <xf numFmtId="166" fontId="0" fillId="13" borderId="13" xfId="3" applyNumberFormat="1" applyFont="1" applyFill="1" applyBorder="1"/>
    <xf numFmtId="0" fontId="5" fillId="0" borderId="22" xfId="1" applyBorder="1"/>
    <xf numFmtId="165" fontId="0" fillId="13" borderId="13" xfId="3" applyFont="1" applyFill="1" applyBorder="1"/>
    <xf numFmtId="0" fontId="5" fillId="14" borderId="14" xfId="1" applyFont="1" applyFill="1" applyBorder="1"/>
    <xf numFmtId="0" fontId="5" fillId="14" borderId="15" xfId="1" applyFont="1" applyFill="1" applyBorder="1"/>
    <xf numFmtId="0" fontId="5" fillId="14" borderId="16" xfId="1" applyFont="1" applyFill="1" applyBorder="1"/>
    <xf numFmtId="0" fontId="5" fillId="0" borderId="27" xfId="1" applyFont="1" applyBorder="1"/>
    <xf numFmtId="166" fontId="0" fillId="13" borderId="28" xfId="3" applyNumberFormat="1" applyFont="1" applyFill="1" applyBorder="1"/>
    <xf numFmtId="0" fontId="5" fillId="0" borderId="28" xfId="1" applyFont="1" applyBorder="1"/>
    <xf numFmtId="0" fontId="5" fillId="0" borderId="29" xfId="1" applyFont="1" applyBorder="1"/>
    <xf numFmtId="0" fontId="5" fillId="0" borderId="19" xfId="1" applyFont="1" applyBorder="1"/>
    <xf numFmtId="0" fontId="5" fillId="0" borderId="30" xfId="1" applyFont="1" applyBorder="1"/>
    <xf numFmtId="166" fontId="0" fillId="13" borderId="31" xfId="3" applyNumberFormat="1" applyFont="1" applyFill="1" applyBorder="1"/>
    <xf numFmtId="0" fontId="5" fillId="0" borderId="31" xfId="1" applyFont="1" applyBorder="1"/>
    <xf numFmtId="0" fontId="5" fillId="0" borderId="32" xfId="1" applyFont="1" applyBorder="1"/>
    <xf numFmtId="2" fontId="5" fillId="0" borderId="0" xfId="1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4">
    <cellStyle name="Komma 2 2" xfId="2"/>
    <cellStyle name="Standard" xfId="0" builtinId="0"/>
    <cellStyle name="Standard 2 2" xfId="1"/>
    <cellStyle name="Währung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B1" sqref="B1:B1048576"/>
    </sheetView>
  </sheetViews>
  <sheetFormatPr baseColWidth="10" defaultColWidth="11.5703125" defaultRowHeight="12.75" x14ac:dyDescent="0.2"/>
  <cols>
    <col min="1" max="1" width="19.5703125" style="76" customWidth="1"/>
    <col min="2" max="2" width="11.7109375" style="76" customWidth="1"/>
    <col min="3" max="3" width="11.5703125" style="76"/>
    <col min="4" max="4" width="27.7109375" style="76" customWidth="1"/>
    <col min="5" max="16384" width="11.5703125" style="76"/>
  </cols>
  <sheetData>
    <row r="1" spans="1:4" s="74" customFormat="1" ht="20.25" x14ac:dyDescent="0.3">
      <c r="A1" s="74" t="s">
        <v>103</v>
      </c>
    </row>
    <row r="3" spans="1:4" x14ac:dyDescent="0.2">
      <c r="A3" s="75" t="s">
        <v>105</v>
      </c>
    </row>
    <row r="5" spans="1:4" s="81" customFormat="1" x14ac:dyDescent="0.2">
      <c r="A5" s="77" t="s">
        <v>104</v>
      </c>
      <c r="B5" s="79" t="s">
        <v>59</v>
      </c>
      <c r="C5" s="78" t="s">
        <v>60</v>
      </c>
      <c r="D5" s="80" t="s">
        <v>61</v>
      </c>
    </row>
    <row r="6" spans="1:4" x14ac:dyDescent="0.2">
      <c r="A6" s="82" t="s">
        <v>67</v>
      </c>
      <c r="B6" s="83">
        <v>3.5</v>
      </c>
      <c r="C6" s="84" t="s">
        <v>66</v>
      </c>
      <c r="D6" s="85" t="s">
        <v>62</v>
      </c>
    </row>
    <row r="7" spans="1:4" x14ac:dyDescent="0.2">
      <c r="A7" s="86"/>
      <c r="B7" s="83">
        <v>1.5</v>
      </c>
      <c r="C7" s="84" t="s">
        <v>66</v>
      </c>
      <c r="D7" s="85" t="s">
        <v>63</v>
      </c>
    </row>
    <row r="8" spans="1:4" x14ac:dyDescent="0.2">
      <c r="A8" s="86"/>
      <c r="B8" s="83">
        <v>1.1499999999999999</v>
      </c>
      <c r="C8" s="84" t="s">
        <v>66</v>
      </c>
      <c r="D8" s="85" t="s">
        <v>64</v>
      </c>
    </row>
    <row r="9" spans="1:4" x14ac:dyDescent="0.2">
      <c r="A9" s="87"/>
      <c r="B9" s="88">
        <v>0.7</v>
      </c>
      <c r="C9" s="89" t="s">
        <v>66</v>
      </c>
      <c r="D9" s="90" t="s">
        <v>65</v>
      </c>
    </row>
    <row r="10" spans="1:4" x14ac:dyDescent="0.2">
      <c r="A10" s="82" t="s">
        <v>68</v>
      </c>
      <c r="B10" s="91">
        <v>1.25</v>
      </c>
      <c r="C10" s="84" t="s">
        <v>71</v>
      </c>
      <c r="D10" s="85" t="s">
        <v>72</v>
      </c>
    </row>
    <row r="11" spans="1:4" x14ac:dyDescent="0.2">
      <c r="A11" s="86" t="s">
        <v>69</v>
      </c>
      <c r="B11" s="91">
        <v>1</v>
      </c>
      <c r="C11" s="84" t="s">
        <v>71</v>
      </c>
      <c r="D11" s="85" t="s">
        <v>73</v>
      </c>
    </row>
    <row r="12" spans="1:4" x14ac:dyDescent="0.2">
      <c r="A12" s="86"/>
      <c r="B12" s="91">
        <v>0.7</v>
      </c>
      <c r="C12" s="84" t="s">
        <v>71</v>
      </c>
      <c r="D12" s="85" t="s">
        <v>74</v>
      </c>
    </row>
    <row r="13" spans="1:4" x14ac:dyDescent="0.2">
      <c r="A13" s="87"/>
      <c r="B13" s="92">
        <v>0.6</v>
      </c>
      <c r="C13" s="89" t="s">
        <v>71</v>
      </c>
      <c r="D13" s="90" t="s">
        <v>75</v>
      </c>
    </row>
    <row r="14" spans="1:4" x14ac:dyDescent="0.2">
      <c r="A14" s="86" t="s">
        <v>68</v>
      </c>
      <c r="B14" s="91">
        <v>2</v>
      </c>
      <c r="C14" s="93" t="s">
        <v>71</v>
      </c>
      <c r="D14" s="85" t="s">
        <v>89</v>
      </c>
    </row>
    <row r="15" spans="1:4" x14ac:dyDescent="0.2">
      <c r="A15" s="94" t="s">
        <v>70</v>
      </c>
      <c r="B15" s="95">
        <v>1</v>
      </c>
      <c r="C15" s="96" t="s">
        <v>71</v>
      </c>
      <c r="D15" s="97" t="s">
        <v>54</v>
      </c>
    </row>
    <row r="16" spans="1:4" x14ac:dyDescent="0.2">
      <c r="A16" s="98" t="s">
        <v>76</v>
      </c>
      <c r="B16" s="99">
        <v>2</v>
      </c>
      <c r="C16" s="100" t="s">
        <v>77</v>
      </c>
      <c r="D16" s="101" t="s">
        <v>88</v>
      </c>
    </row>
    <row r="17" spans="1:4" x14ac:dyDescent="0.2">
      <c r="A17" s="102" t="s">
        <v>78</v>
      </c>
      <c r="B17" s="103">
        <v>2.7000000000000001E-3</v>
      </c>
      <c r="C17" s="104" t="s">
        <v>80</v>
      </c>
      <c r="D17" s="105" t="s">
        <v>81</v>
      </c>
    </row>
    <row r="18" spans="1:4" x14ac:dyDescent="0.2">
      <c r="A18" s="94" t="s">
        <v>79</v>
      </c>
      <c r="B18" s="106">
        <v>3.3E-3</v>
      </c>
      <c r="C18" s="96" t="s">
        <v>80</v>
      </c>
      <c r="D18" s="97" t="s">
        <v>82</v>
      </c>
    </row>
    <row r="19" spans="1:4" x14ac:dyDescent="0.2">
      <c r="A19" s="82" t="s">
        <v>83</v>
      </c>
      <c r="B19" s="83">
        <v>-0.01</v>
      </c>
      <c r="C19" s="84" t="s">
        <v>84</v>
      </c>
      <c r="D19" s="85" t="s">
        <v>87</v>
      </c>
    </row>
    <row r="20" spans="1:4" x14ac:dyDescent="0.2">
      <c r="A20" s="82"/>
      <c r="B20" s="83">
        <v>-0.02</v>
      </c>
      <c r="C20" s="84" t="s">
        <v>84</v>
      </c>
      <c r="D20" s="85" t="s">
        <v>86</v>
      </c>
    </row>
    <row r="21" spans="1:4" x14ac:dyDescent="0.2">
      <c r="A21" s="107"/>
      <c r="B21" s="108">
        <v>-0.03</v>
      </c>
      <c r="C21" s="96" t="s">
        <v>84</v>
      </c>
      <c r="D21" s="97" t="s">
        <v>85</v>
      </c>
    </row>
    <row r="22" spans="1:4" hidden="1" x14ac:dyDescent="0.2">
      <c r="A22" s="109" t="s">
        <v>55</v>
      </c>
      <c r="B22" s="99">
        <v>-0.3</v>
      </c>
      <c r="C22" s="110" t="s">
        <v>53</v>
      </c>
      <c r="D22" s="111" t="s">
        <v>56</v>
      </c>
    </row>
    <row r="23" spans="1:4" x14ac:dyDescent="0.2">
      <c r="A23" s="82" t="s">
        <v>90</v>
      </c>
      <c r="B23" s="91">
        <v>13.5</v>
      </c>
      <c r="C23" s="84" t="s">
        <v>91</v>
      </c>
      <c r="D23" s="85" t="s">
        <v>72</v>
      </c>
    </row>
    <row r="24" spans="1:4" x14ac:dyDescent="0.2">
      <c r="A24" s="86"/>
      <c r="B24" s="91">
        <v>8</v>
      </c>
      <c r="C24" s="84" t="s">
        <v>91</v>
      </c>
      <c r="D24" s="85" t="s">
        <v>73</v>
      </c>
    </row>
    <row r="25" spans="1:4" x14ac:dyDescent="0.2">
      <c r="A25" s="107"/>
      <c r="B25" s="106">
        <v>2.7000000000000001E-3</v>
      </c>
      <c r="C25" s="96" t="s">
        <v>92</v>
      </c>
      <c r="D25" s="97" t="s">
        <v>93</v>
      </c>
    </row>
    <row r="26" spans="1:4" x14ac:dyDescent="0.2">
      <c r="A26" s="112" t="s">
        <v>95</v>
      </c>
      <c r="B26" s="113">
        <f>0.12</f>
        <v>0.12</v>
      </c>
      <c r="C26" s="114" t="s">
        <v>57</v>
      </c>
      <c r="D26" s="115" t="s">
        <v>94</v>
      </c>
    </row>
    <row r="27" spans="1:4" x14ac:dyDescent="0.2">
      <c r="A27" s="86" t="s">
        <v>96</v>
      </c>
      <c r="B27" s="91">
        <v>1.2</v>
      </c>
      <c r="C27" s="84" t="s">
        <v>58</v>
      </c>
      <c r="D27" s="85" t="s">
        <v>97</v>
      </c>
    </row>
    <row r="28" spans="1:4" x14ac:dyDescent="0.2">
      <c r="A28" s="86"/>
      <c r="B28" s="91">
        <v>1</v>
      </c>
      <c r="C28" s="84" t="s">
        <v>58</v>
      </c>
      <c r="D28" s="85" t="s">
        <v>54</v>
      </c>
    </row>
    <row r="29" spans="1:4" x14ac:dyDescent="0.2">
      <c r="A29" s="116"/>
      <c r="B29" s="92">
        <v>0.6</v>
      </c>
      <c r="C29" s="89" t="s">
        <v>58</v>
      </c>
      <c r="D29" s="90" t="s">
        <v>98</v>
      </c>
    </row>
    <row r="30" spans="1:4" x14ac:dyDescent="0.2">
      <c r="A30" s="117" t="s">
        <v>99</v>
      </c>
      <c r="B30" s="118">
        <v>3.0000000000000001E-3</v>
      </c>
      <c r="C30" s="119" t="s">
        <v>80</v>
      </c>
      <c r="D30" s="120" t="s">
        <v>100</v>
      </c>
    </row>
    <row r="31" spans="1:4" x14ac:dyDescent="0.2">
      <c r="A31" s="94" t="s">
        <v>101</v>
      </c>
      <c r="B31" s="108">
        <v>0.02</v>
      </c>
      <c r="C31" s="96" t="s">
        <v>84</v>
      </c>
      <c r="D31" s="97" t="s">
        <v>102</v>
      </c>
    </row>
    <row r="32" spans="1:4" x14ac:dyDescent="0.2">
      <c r="B32" s="121"/>
    </row>
    <row r="33" spans="2:2" x14ac:dyDescent="0.2">
      <c r="B33" s="121"/>
    </row>
    <row r="34" spans="2:2" x14ac:dyDescent="0.2">
      <c r="B34" s="121"/>
    </row>
    <row r="35" spans="2:2" x14ac:dyDescent="0.2">
      <c r="B35" s="121"/>
    </row>
    <row r="36" spans="2:2" x14ac:dyDescent="0.2">
      <c r="B36" s="121"/>
    </row>
    <row r="37" spans="2:2" x14ac:dyDescent="0.2">
      <c r="B37" s="12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3"/>
  <sheetViews>
    <sheetView tabSelected="1" workbookViewId="0">
      <selection sqref="A1:R1"/>
    </sheetView>
  </sheetViews>
  <sheetFormatPr baseColWidth="10" defaultRowHeight="12.75" x14ac:dyDescent="0.2"/>
  <cols>
    <col min="1" max="1" width="3" customWidth="1"/>
    <col min="2" max="2" width="31.85546875" customWidth="1"/>
  </cols>
  <sheetData>
    <row r="1" spans="1:19" ht="20.25" x14ac:dyDescent="0.3">
      <c r="A1" s="122" t="s">
        <v>106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19" x14ac:dyDescent="0.2">
      <c r="A2" s="123" t="s">
        <v>48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19" x14ac:dyDescent="0.2">
      <c r="B3" s="3"/>
      <c r="O3" s="32"/>
      <c r="P3" s="32"/>
    </row>
    <row r="4" spans="1:19" x14ac:dyDescent="0.2">
      <c r="A4" s="1"/>
      <c r="B4" s="2" t="s">
        <v>12</v>
      </c>
      <c r="C4" s="124" t="s">
        <v>13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19" x14ac:dyDescent="0.2">
      <c r="A5" s="1"/>
      <c r="B5" s="2" t="s">
        <v>14</v>
      </c>
      <c r="C5" s="124" t="s">
        <v>49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19" x14ac:dyDescent="0.2">
      <c r="O6" s="3"/>
    </row>
    <row r="7" spans="1:19" x14ac:dyDescent="0.2">
      <c r="A7" s="33"/>
      <c r="B7" s="33"/>
      <c r="C7" s="125" t="s">
        <v>37</v>
      </c>
      <c r="D7" s="126"/>
      <c r="E7" s="126" t="s">
        <v>47</v>
      </c>
      <c r="F7" s="126"/>
      <c r="G7" s="125" t="s">
        <v>38</v>
      </c>
      <c r="H7" s="126"/>
      <c r="I7" s="125" t="s">
        <v>42</v>
      </c>
      <c r="J7" s="126"/>
      <c r="K7" s="125" t="s">
        <v>41</v>
      </c>
      <c r="L7" s="126"/>
      <c r="M7" s="125" t="s">
        <v>39</v>
      </c>
      <c r="N7" s="126"/>
      <c r="O7" s="125" t="s">
        <v>40</v>
      </c>
      <c r="P7" s="126"/>
      <c r="Q7" s="125" t="s">
        <v>43</v>
      </c>
      <c r="R7" s="126"/>
    </row>
    <row r="8" spans="1:19" x14ac:dyDescent="0.2">
      <c r="A8" s="34"/>
      <c r="B8" s="34"/>
      <c r="C8" s="35" t="s">
        <v>15</v>
      </c>
      <c r="D8" s="35" t="s">
        <v>16</v>
      </c>
      <c r="E8" s="35" t="s">
        <v>15</v>
      </c>
      <c r="F8" s="35" t="s">
        <v>16</v>
      </c>
      <c r="G8" s="35" t="s">
        <v>15</v>
      </c>
      <c r="H8" s="35" t="s">
        <v>16</v>
      </c>
      <c r="I8" s="35" t="s">
        <v>15</v>
      </c>
      <c r="J8" s="35" t="s">
        <v>16</v>
      </c>
      <c r="K8" s="35" t="s">
        <v>15</v>
      </c>
      <c r="L8" s="35" t="s">
        <v>16</v>
      </c>
      <c r="M8" s="35" t="s">
        <v>15</v>
      </c>
      <c r="N8" s="35" t="s">
        <v>16</v>
      </c>
      <c r="O8" s="35" t="s">
        <v>15</v>
      </c>
      <c r="P8" s="35" t="s">
        <v>16</v>
      </c>
      <c r="Q8" s="35" t="s">
        <v>15</v>
      </c>
      <c r="R8" s="35" t="s">
        <v>16</v>
      </c>
      <c r="S8" s="63" t="s">
        <v>52</v>
      </c>
    </row>
    <row r="9" spans="1:19" x14ac:dyDescent="0.2">
      <c r="A9" s="36" t="s">
        <v>0</v>
      </c>
      <c r="B9" s="4" t="s">
        <v>17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64">
        <f>SUM(C9:R9)</f>
        <v>0</v>
      </c>
    </row>
    <row r="10" spans="1:19" x14ac:dyDescent="0.2">
      <c r="A10" s="37" t="s">
        <v>1</v>
      </c>
      <c r="B10" s="5" t="s">
        <v>18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5">
        <f t="shared" ref="S10:S32" si="0">SUM(C10:R10)</f>
        <v>0</v>
      </c>
    </row>
    <row r="11" spans="1:19" x14ac:dyDescent="0.2">
      <c r="A11" s="38" t="s">
        <v>2</v>
      </c>
      <c r="B11" s="6" t="s">
        <v>19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6">
        <f t="shared" si="0"/>
        <v>0</v>
      </c>
    </row>
    <row r="12" spans="1:19" x14ac:dyDescent="0.2">
      <c r="A12" s="39"/>
      <c r="B12" s="7" t="s">
        <v>20</v>
      </c>
      <c r="C12" s="7">
        <f>SUM(C9:C11)</f>
        <v>0</v>
      </c>
      <c r="D12" s="7">
        <f t="shared" ref="D12:R12" si="1">SUM(D9:D11)</f>
        <v>0</v>
      </c>
      <c r="E12" s="7">
        <f t="shared" si="1"/>
        <v>0</v>
      </c>
      <c r="F12" s="7">
        <f t="shared" si="1"/>
        <v>0</v>
      </c>
      <c r="G12" s="7">
        <f t="shared" si="1"/>
        <v>0</v>
      </c>
      <c r="H12" s="7">
        <f t="shared" si="1"/>
        <v>0</v>
      </c>
      <c r="I12" s="7">
        <f t="shared" si="1"/>
        <v>0</v>
      </c>
      <c r="J12" s="7">
        <f t="shared" si="1"/>
        <v>0</v>
      </c>
      <c r="K12" s="7">
        <f>SUM(K9:K11)</f>
        <v>0</v>
      </c>
      <c r="L12" s="7">
        <f>SUM(L9:L11)</f>
        <v>0</v>
      </c>
      <c r="M12" s="7">
        <f t="shared" si="1"/>
        <v>0</v>
      </c>
      <c r="N12" s="7">
        <f t="shared" si="1"/>
        <v>0</v>
      </c>
      <c r="O12" s="7">
        <f t="shared" si="1"/>
        <v>0</v>
      </c>
      <c r="P12" s="7">
        <f t="shared" si="1"/>
        <v>0</v>
      </c>
      <c r="Q12" s="7">
        <f t="shared" si="1"/>
        <v>0</v>
      </c>
      <c r="R12" s="7">
        <f t="shared" si="1"/>
        <v>0</v>
      </c>
      <c r="S12" s="67">
        <f t="shared" si="0"/>
        <v>0</v>
      </c>
    </row>
    <row r="13" spans="1:19" x14ac:dyDescent="0.2">
      <c r="A13" s="40">
        <v>2</v>
      </c>
      <c r="B13" s="8" t="s">
        <v>21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68">
        <f t="shared" si="0"/>
        <v>0</v>
      </c>
    </row>
    <row r="14" spans="1:19" x14ac:dyDescent="0.2">
      <c r="A14" s="41">
        <v>3</v>
      </c>
      <c r="B14" s="9" t="s">
        <v>50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69">
        <f t="shared" si="0"/>
        <v>0</v>
      </c>
    </row>
    <row r="15" spans="1:19" x14ac:dyDescent="0.2">
      <c r="A15" s="42" t="s">
        <v>3</v>
      </c>
      <c r="B15" s="10" t="s">
        <v>22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68">
        <f t="shared" si="0"/>
        <v>0</v>
      </c>
    </row>
    <row r="16" spans="1:19" x14ac:dyDescent="0.2">
      <c r="A16" s="43" t="s">
        <v>4</v>
      </c>
      <c r="B16" s="11" t="s">
        <v>23</v>
      </c>
      <c r="C16" s="12"/>
      <c r="D16" s="12"/>
      <c r="E16" s="12"/>
      <c r="F16" s="12"/>
      <c r="G16" s="12"/>
      <c r="H16" s="12"/>
      <c r="I16" s="12"/>
      <c r="J16" s="12"/>
      <c r="K16" s="11"/>
      <c r="L16" s="11"/>
      <c r="M16" s="12"/>
      <c r="N16" s="12"/>
      <c r="O16" s="11"/>
      <c r="P16" s="11"/>
      <c r="Q16" s="12"/>
      <c r="R16" s="12"/>
      <c r="S16" s="69">
        <f t="shared" si="0"/>
        <v>0</v>
      </c>
    </row>
    <row r="17" spans="1:19" x14ac:dyDescent="0.2">
      <c r="A17" s="43" t="s">
        <v>5</v>
      </c>
      <c r="B17" s="11" t="s">
        <v>24</v>
      </c>
      <c r="C17" s="12"/>
      <c r="D17" s="12"/>
      <c r="E17" s="12"/>
      <c r="F17" s="12"/>
      <c r="G17" s="12"/>
      <c r="H17" s="12"/>
      <c r="I17" s="12"/>
      <c r="J17" s="12"/>
      <c r="K17" s="11"/>
      <c r="L17" s="11"/>
      <c r="M17" s="12"/>
      <c r="N17" s="12"/>
      <c r="O17" s="11"/>
      <c r="P17" s="11"/>
      <c r="Q17" s="12"/>
      <c r="R17" s="12"/>
      <c r="S17" s="69">
        <f t="shared" si="0"/>
        <v>0</v>
      </c>
    </row>
    <row r="18" spans="1:19" x14ac:dyDescent="0.2">
      <c r="A18" s="44">
        <v>5</v>
      </c>
      <c r="B18" s="13" t="s">
        <v>25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68">
        <f t="shared" si="0"/>
        <v>0</v>
      </c>
    </row>
    <row r="19" spans="1:19" x14ac:dyDescent="0.2">
      <c r="A19" s="45">
        <v>6</v>
      </c>
      <c r="B19" s="14" t="s">
        <v>26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69">
        <f t="shared" si="0"/>
        <v>0</v>
      </c>
    </row>
    <row r="20" spans="1:19" x14ac:dyDescent="0.2">
      <c r="A20" s="46">
        <v>7</v>
      </c>
      <c r="B20" s="15" t="s">
        <v>27</v>
      </c>
      <c r="C20" s="15"/>
      <c r="D20" s="15"/>
      <c r="E20" s="15"/>
      <c r="F20" s="15"/>
      <c r="G20" s="15"/>
      <c r="H20" s="15"/>
      <c r="I20" s="15"/>
      <c r="J20" s="15"/>
      <c r="K20" s="16"/>
      <c r="L20" s="16"/>
      <c r="M20" s="15"/>
      <c r="N20" s="15"/>
      <c r="O20" s="15"/>
      <c r="P20" s="15"/>
      <c r="Q20" s="16"/>
      <c r="R20" s="16"/>
      <c r="S20" s="68">
        <f t="shared" si="0"/>
        <v>0</v>
      </c>
    </row>
    <row r="21" spans="1:19" x14ac:dyDescent="0.2">
      <c r="A21" s="47" t="s">
        <v>6</v>
      </c>
      <c r="B21" s="17" t="s">
        <v>28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64">
        <f t="shared" si="0"/>
        <v>0</v>
      </c>
    </row>
    <row r="22" spans="1:19" ht="25.5" customHeight="1" x14ac:dyDescent="0.2">
      <c r="A22" s="48"/>
      <c r="B22" s="19" t="s">
        <v>44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70">
        <f t="shared" si="0"/>
        <v>0</v>
      </c>
    </row>
    <row r="23" spans="1:19" x14ac:dyDescent="0.2">
      <c r="A23" s="49" t="s">
        <v>7</v>
      </c>
      <c r="B23" s="20" t="s">
        <v>29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65">
        <f t="shared" si="0"/>
        <v>0</v>
      </c>
    </row>
    <row r="24" spans="1:19" ht="25.5" customHeight="1" x14ac:dyDescent="0.2">
      <c r="A24" s="50"/>
      <c r="B24" s="19" t="s">
        <v>45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71">
        <f t="shared" si="0"/>
        <v>0</v>
      </c>
    </row>
    <row r="25" spans="1:19" x14ac:dyDescent="0.2">
      <c r="A25" s="49" t="s">
        <v>8</v>
      </c>
      <c r="B25" s="20" t="s">
        <v>30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65">
        <f t="shared" si="0"/>
        <v>0</v>
      </c>
    </row>
    <row r="26" spans="1:19" ht="25.5" customHeight="1" x14ac:dyDescent="0.2">
      <c r="A26" s="51"/>
      <c r="B26" s="19" t="s">
        <v>46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72">
        <f t="shared" si="0"/>
        <v>0</v>
      </c>
    </row>
    <row r="27" spans="1:19" x14ac:dyDescent="0.2">
      <c r="A27" s="52"/>
      <c r="B27" s="23" t="s">
        <v>36</v>
      </c>
      <c r="C27" s="23">
        <f>SUM(C21:C26)</f>
        <v>0</v>
      </c>
      <c r="D27" s="23">
        <f t="shared" ref="D27:R27" si="2">SUM(D21:D26)</f>
        <v>0</v>
      </c>
      <c r="E27" s="23">
        <f t="shared" si="2"/>
        <v>0</v>
      </c>
      <c r="F27" s="23">
        <f t="shared" si="2"/>
        <v>0</v>
      </c>
      <c r="G27" s="23">
        <f t="shared" si="2"/>
        <v>0</v>
      </c>
      <c r="H27" s="23">
        <f t="shared" si="2"/>
        <v>0</v>
      </c>
      <c r="I27" s="23">
        <f t="shared" si="2"/>
        <v>0</v>
      </c>
      <c r="J27" s="23">
        <f t="shared" si="2"/>
        <v>0</v>
      </c>
      <c r="K27" s="23">
        <f>SUM(K21:K26)</f>
        <v>0</v>
      </c>
      <c r="L27" s="23">
        <f>SUM(L21:L26)</f>
        <v>0</v>
      </c>
      <c r="M27" s="23">
        <f t="shared" si="2"/>
        <v>0</v>
      </c>
      <c r="N27" s="23">
        <f t="shared" si="2"/>
        <v>0</v>
      </c>
      <c r="O27" s="23">
        <f t="shared" si="2"/>
        <v>0</v>
      </c>
      <c r="P27" s="23">
        <f t="shared" si="2"/>
        <v>0</v>
      </c>
      <c r="Q27" s="23">
        <f t="shared" si="2"/>
        <v>0</v>
      </c>
      <c r="R27" s="23">
        <f t="shared" si="2"/>
        <v>0</v>
      </c>
      <c r="S27" s="67">
        <f t="shared" si="0"/>
        <v>0</v>
      </c>
    </row>
    <row r="28" spans="1:19" ht="25.5" customHeight="1" x14ac:dyDescent="0.2">
      <c r="A28" s="53" t="s">
        <v>9</v>
      </c>
      <c r="B28" s="25" t="s">
        <v>31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64">
        <f t="shared" si="0"/>
        <v>0</v>
      </c>
    </row>
    <row r="29" spans="1:19" ht="12.75" customHeight="1" x14ac:dyDescent="0.2">
      <c r="A29" s="54" t="s">
        <v>10</v>
      </c>
      <c r="B29" s="27" t="s">
        <v>32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65">
        <f t="shared" si="0"/>
        <v>0</v>
      </c>
    </row>
    <row r="30" spans="1:19" x14ac:dyDescent="0.2">
      <c r="A30" s="55" t="s">
        <v>11</v>
      </c>
      <c r="B30" s="28" t="s">
        <v>33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66">
        <f t="shared" si="0"/>
        <v>0</v>
      </c>
    </row>
    <row r="31" spans="1:19" x14ac:dyDescent="0.2">
      <c r="A31" s="56"/>
      <c r="B31" s="30" t="s">
        <v>34</v>
      </c>
      <c r="C31" s="30">
        <f>SUM(C28:C30)</f>
        <v>0</v>
      </c>
      <c r="D31" s="29">
        <f t="shared" ref="D31:R31" si="3">SUM(D28:D30)</f>
        <v>0</v>
      </c>
      <c r="E31" s="29">
        <f t="shared" si="3"/>
        <v>0</v>
      </c>
      <c r="F31" s="29">
        <f t="shared" si="3"/>
        <v>0</v>
      </c>
      <c r="G31" s="29">
        <f t="shared" si="3"/>
        <v>0</v>
      </c>
      <c r="H31" s="29">
        <f t="shared" si="3"/>
        <v>0</v>
      </c>
      <c r="I31" s="29">
        <f t="shared" si="3"/>
        <v>0</v>
      </c>
      <c r="J31" s="29">
        <f t="shared" si="3"/>
        <v>0</v>
      </c>
      <c r="K31" s="29">
        <f>SUM(K28:K30)</f>
        <v>0</v>
      </c>
      <c r="L31" s="29">
        <f>SUM(L28:L30)</f>
        <v>0</v>
      </c>
      <c r="M31" s="29">
        <f t="shared" si="3"/>
        <v>0</v>
      </c>
      <c r="N31" s="29">
        <f t="shared" si="3"/>
        <v>0</v>
      </c>
      <c r="O31" s="29">
        <f t="shared" si="3"/>
        <v>0</v>
      </c>
      <c r="P31" s="29">
        <f t="shared" si="3"/>
        <v>0</v>
      </c>
      <c r="Q31" s="29">
        <f t="shared" si="3"/>
        <v>0</v>
      </c>
      <c r="R31" s="29">
        <f t="shared" si="3"/>
        <v>0</v>
      </c>
      <c r="S31" s="73">
        <f t="shared" si="0"/>
        <v>0</v>
      </c>
    </row>
    <row r="32" spans="1:19" x14ac:dyDescent="0.2">
      <c r="A32" s="57">
        <v>10</v>
      </c>
      <c r="B32" s="31" t="s">
        <v>35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68">
        <f t="shared" si="0"/>
        <v>0</v>
      </c>
    </row>
    <row r="33" spans="1:19" x14ac:dyDescent="0.2">
      <c r="A33" s="58"/>
      <c r="B33" s="59" t="s">
        <v>51</v>
      </c>
      <c r="C33" s="60">
        <f t="shared" ref="C33:R33" si="4">SUM(C12:C26)+C31+C32</f>
        <v>0</v>
      </c>
      <c r="D33" s="61">
        <f t="shared" si="4"/>
        <v>0</v>
      </c>
      <c r="E33" s="60">
        <f t="shared" si="4"/>
        <v>0</v>
      </c>
      <c r="F33" s="61">
        <f t="shared" si="4"/>
        <v>0</v>
      </c>
      <c r="G33" s="60">
        <f t="shared" si="4"/>
        <v>0</v>
      </c>
      <c r="H33" s="61">
        <f t="shared" si="4"/>
        <v>0</v>
      </c>
      <c r="I33" s="60">
        <f t="shared" si="4"/>
        <v>0</v>
      </c>
      <c r="J33" s="61">
        <f t="shared" si="4"/>
        <v>0</v>
      </c>
      <c r="K33" s="60">
        <f t="shared" si="4"/>
        <v>0</v>
      </c>
      <c r="L33" s="61">
        <f t="shared" si="4"/>
        <v>0</v>
      </c>
      <c r="M33" s="60">
        <f t="shared" si="4"/>
        <v>0</v>
      </c>
      <c r="N33" s="61">
        <f t="shared" si="4"/>
        <v>0</v>
      </c>
      <c r="O33" s="60">
        <f t="shared" si="4"/>
        <v>0</v>
      </c>
      <c r="P33" s="61">
        <f t="shared" si="4"/>
        <v>0</v>
      </c>
      <c r="Q33" s="60">
        <f t="shared" si="4"/>
        <v>0</v>
      </c>
      <c r="R33" s="61">
        <f t="shared" si="4"/>
        <v>0</v>
      </c>
      <c r="S33" s="62">
        <f>SUM(S12:S26)+S31+S32</f>
        <v>0</v>
      </c>
    </row>
  </sheetData>
  <mergeCells count="12">
    <mergeCell ref="A1:R1"/>
    <mergeCell ref="A2:R2"/>
    <mergeCell ref="C4:R4"/>
    <mergeCell ref="C5:R5"/>
    <mergeCell ref="K7:L7"/>
    <mergeCell ref="Q7:R7"/>
    <mergeCell ref="C7:D7"/>
    <mergeCell ref="E7:F7"/>
    <mergeCell ref="G7:H7"/>
    <mergeCell ref="I7:J7"/>
    <mergeCell ref="M7:N7"/>
    <mergeCell ref="O7:P7"/>
  </mergeCells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Prix</vt:lpstr>
      <vt:lpstr>Calcul</vt:lpstr>
      <vt:lpstr>Tabelle2</vt:lpstr>
      <vt:lpstr>Tabelle3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Kolden</dc:creator>
  <cp:lastModifiedBy>Kolden Kjell BAV</cp:lastModifiedBy>
  <dcterms:created xsi:type="dcterms:W3CDTF">2013-04-02T09:42:54Z</dcterms:created>
  <dcterms:modified xsi:type="dcterms:W3CDTF">2017-08-25T12:50:22Z</dcterms:modified>
</cp:coreProperties>
</file>