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370" windowHeight="11310"/>
  </bookViews>
  <sheets>
    <sheet name="Formular" sheetId="9" r:id="rId1"/>
    <sheet name="Beispiel" sheetId="6" r:id="rId2"/>
    <sheet name="Modellstruktur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iB" localSheetId="1">#REF!</definedName>
    <definedName name="_AiB" localSheetId="0">#REF!</definedName>
    <definedName name="_AiB" localSheetId="2">#REF!</definedName>
    <definedName name="_AiB">#REF!</definedName>
    <definedName name="_Akt_RAP" localSheetId="1">#REF!</definedName>
    <definedName name="_Akt_RAP" localSheetId="0">#REF!</definedName>
    <definedName name="_Akt_RAP" localSheetId="2">#REF!</definedName>
    <definedName name="_Akt_RAP">#REF!</definedName>
    <definedName name="_Aktiven_BW" localSheetId="1">#REF!</definedName>
    <definedName name="_Aktiven_BW" localSheetId="0">#REF!</definedName>
    <definedName name="_Aktiven_BW" localSheetId="2">#REF!</definedName>
    <definedName name="_Aktiven_BW">#REF!</definedName>
    <definedName name="_Aktiven_HR" localSheetId="1">#REF!</definedName>
    <definedName name="_Aktiven_HR" localSheetId="0">#REF!</definedName>
    <definedName name="_Aktiven_HR" localSheetId="2">#REF!</definedName>
    <definedName name="_Aktiven_HR">#REF!</definedName>
    <definedName name="_Ao_Aufw" localSheetId="1">#REF!</definedName>
    <definedName name="_Ao_Aufw" localSheetId="0">#REF!</definedName>
    <definedName name="_Ao_Aufw" localSheetId="2">#REF!</definedName>
    <definedName name="_Ao_Aufw">#REF!</definedName>
    <definedName name="_Ao_Ertr" localSheetId="1">#REF!</definedName>
    <definedName name="_Ao_Ertr" localSheetId="0">#REF!</definedName>
    <definedName name="_Ao_Ertr" localSheetId="2">#REF!</definedName>
    <definedName name="_Ao_Ertr">#REF!</definedName>
    <definedName name="_Betverz" localSheetId="1">#REF!</definedName>
    <definedName name="_Betverz" localSheetId="0">#REF!</definedName>
    <definedName name="_Betverz" localSheetId="2">#REF!</definedName>
    <definedName name="_Betverz">#REF!</definedName>
    <definedName name="_Bewertungsres_LJ" localSheetId="1">#REF!</definedName>
    <definedName name="_Bewertungsres_LJ" localSheetId="0">#REF!</definedName>
    <definedName name="_Bewertungsres_LJ" localSheetId="2">#REF!</definedName>
    <definedName name="_Bewertungsres_LJ">#REF!</definedName>
    <definedName name="_Bewertungsres_n_lat_Steu_LJ" localSheetId="1">#REF!</definedName>
    <definedName name="_Bewertungsres_n_lat_Steu_LJ" localSheetId="0">#REF!</definedName>
    <definedName name="_Bewertungsres_n_lat_Steu_LJ" localSheetId="2">#REF!</definedName>
    <definedName name="_Bewertungsres_n_lat_Steu_LJ">#REF!</definedName>
    <definedName name="_Bewertungsreserve" localSheetId="1">#REF!</definedName>
    <definedName name="_Bewertungsreserve" localSheetId="0">#REF!</definedName>
    <definedName name="_Bewertungsreserve" localSheetId="2">#REF!</definedName>
    <definedName name="_Bewertungsreserve">#REF!</definedName>
    <definedName name="_Bil_AiB" localSheetId="1">#REF!</definedName>
    <definedName name="_Bil_AiB" localSheetId="0">#REF!</definedName>
    <definedName name="_Bil_AiB" localSheetId="2">#REF!</definedName>
    <definedName name="_Bil_AiB">#REF!</definedName>
    <definedName name="_Bil_Aktive_RAP" localSheetId="1">#REF!</definedName>
    <definedName name="_Bil_Aktive_RAP" localSheetId="0">#REF!</definedName>
    <definedName name="_Bil_Aktive_RAP" localSheetId="2">#REF!</definedName>
    <definedName name="_Bil_Aktive_RAP">#REF!</definedName>
    <definedName name="_Bil_EK_BW" localSheetId="1">#REF!</definedName>
    <definedName name="_Bil_EK_BW" localSheetId="0">#REF!</definedName>
    <definedName name="_Bil_EK_BW" localSheetId="2">#REF!</definedName>
    <definedName name="_Bil_EK_BW">#REF!</definedName>
    <definedName name="_Bil_FinAnl" localSheetId="1">#REF!</definedName>
    <definedName name="_Bil_FinAnl" localSheetId="0">#REF!</definedName>
    <definedName name="_Bil_FinAnl" localSheetId="2">#REF!</definedName>
    <definedName name="_Bil_FinAnl">#REF!</definedName>
    <definedName name="_Bil_Immat" localSheetId="1">#REF!</definedName>
    <definedName name="_Bil_Immat" localSheetId="0">#REF!</definedName>
    <definedName name="_Bil_Immat" localSheetId="2">#REF!</definedName>
    <definedName name="_Bil_Immat">#REF!</definedName>
    <definedName name="_Bil_Passive_RAP" localSheetId="1">#REF!</definedName>
    <definedName name="_Bil_Passive_RAP" localSheetId="0">#REF!</definedName>
    <definedName name="_Bil_Passive_RAP" localSheetId="2">#REF!</definedName>
    <definedName name="_Bil_Passive_RAP">#REF!</definedName>
    <definedName name="_Bil_RST" localSheetId="1">#REF!</definedName>
    <definedName name="_Bil_RST" localSheetId="0">#REF!</definedName>
    <definedName name="_Bil_RST" localSheetId="2">#REF!</definedName>
    <definedName name="_Bil_RST">#REF!</definedName>
    <definedName name="_Bil_Sachanl" localSheetId="1">#REF!</definedName>
    <definedName name="_Bil_Sachanl" localSheetId="0">#REF!</definedName>
    <definedName name="_Bil_Sachanl" localSheetId="2">#REF!</definedName>
    <definedName name="_Bil_Sachanl">#REF!</definedName>
    <definedName name="_Datum_Beginn" localSheetId="1">#REF!</definedName>
    <definedName name="_Datum_Beginn" localSheetId="0">#REF!</definedName>
    <definedName name="_Datum_Beginn" localSheetId="2">#REF!</definedName>
    <definedName name="_Datum_Beginn">#REF!</definedName>
    <definedName name="_Datum_Ende" localSheetId="1">#REF!</definedName>
    <definedName name="_Datum_Ende" localSheetId="0">#REF!</definedName>
    <definedName name="_Datum_Ende" localSheetId="2">#REF!</definedName>
    <definedName name="_Datum_Ende">#REF!</definedName>
    <definedName name="_Datum_Rechnungsjahr" localSheetId="1">#REF!</definedName>
    <definedName name="_Datum_Rechnungsjahr" localSheetId="0">#REF!</definedName>
    <definedName name="_Datum_Rechnungsjahr" localSheetId="2">#REF!</definedName>
    <definedName name="_Datum_Rechnungsjahr">#REF!</definedName>
    <definedName name="_EK_BW" localSheetId="1">#REF!</definedName>
    <definedName name="_EK_BW" localSheetId="0">#REF!</definedName>
    <definedName name="_EK_BW" localSheetId="2">#REF!</definedName>
    <definedName name="_EK_BW">#REF!</definedName>
    <definedName name="_ER_ao_Aufw" localSheetId="1">#REF!</definedName>
    <definedName name="_ER_ao_Aufw" localSheetId="0">#REF!</definedName>
    <definedName name="_ER_ao_Aufw" localSheetId="2">#REF!</definedName>
    <definedName name="_ER_ao_Aufw">#REF!</definedName>
    <definedName name="_ER_ao_Ertr" localSheetId="1">#REF!</definedName>
    <definedName name="_ER_ao_Ertr" localSheetId="0">#REF!</definedName>
    <definedName name="_ER_ao_Ertr" localSheetId="2">#REF!</definedName>
    <definedName name="_ER_ao_Ertr">#REF!</definedName>
    <definedName name="_ER_Gew_AV" localSheetId="1">#REF!</definedName>
    <definedName name="_ER_Gew_AV" localSheetId="0">#REF!</definedName>
    <definedName name="_ER_Gew_AV" localSheetId="2">#REF!</definedName>
    <definedName name="_ER_Gew_AV">#REF!</definedName>
    <definedName name="_ER_Unternehmungserg_BW" localSheetId="1">#REF!</definedName>
    <definedName name="_ER_Unternehmungserg_BW" localSheetId="0">#REF!</definedName>
    <definedName name="_ER_Unternehmungserg_BW" localSheetId="2">#REF!</definedName>
    <definedName name="_ER_Unternehmungserg_BW">#REF!</definedName>
    <definedName name="_ER_Unternehmungserg_HR" localSheetId="1">#REF!</definedName>
    <definedName name="_ER_Unternehmungserg_HR" localSheetId="0">#REF!</definedName>
    <definedName name="_ER_Unternehmungserg_HR" localSheetId="2">#REF!</definedName>
    <definedName name="_ER_Unternehmungserg_HR">#REF!</definedName>
    <definedName name="_ER_Verl_AV" localSheetId="1">#REF!</definedName>
    <definedName name="_ER_Verl_AV" localSheetId="0">#REF!</definedName>
    <definedName name="_ER_Verl_AV" localSheetId="2">#REF!</definedName>
    <definedName name="_ER_Verl_AV">#REF!</definedName>
    <definedName name="_FinAnl" localSheetId="1">#REF!</definedName>
    <definedName name="_FinAnl" localSheetId="0">#REF!</definedName>
    <definedName name="_FinAnl" localSheetId="2">#REF!</definedName>
    <definedName name="_FinAnl">#REF!</definedName>
    <definedName name="_Gew_AV" localSheetId="1">#REF!</definedName>
    <definedName name="_Gew_AV" localSheetId="0">#REF!</definedName>
    <definedName name="_Gew_AV" localSheetId="2">#REF!</definedName>
    <definedName name="_Gew_AV">#REF!</definedName>
    <definedName name="_Immat" localSheetId="1">#REF!</definedName>
    <definedName name="_Immat" localSheetId="0">#REF!</definedName>
    <definedName name="_Immat" localSheetId="2">#REF!</definedName>
    <definedName name="_Immat">#REF!</definedName>
    <definedName name="_Lat_Steuer_LJ" localSheetId="1">#REF!</definedName>
    <definedName name="_Lat_Steuer_LJ" localSheetId="0">#REF!</definedName>
    <definedName name="_Lat_Steuer_LJ" localSheetId="2">#REF!</definedName>
    <definedName name="_Lat_Steuer_LJ">#REF!</definedName>
    <definedName name="_Lat_Steuer_VJ" localSheetId="1">#REF!</definedName>
    <definedName name="_Lat_Steuer_VJ" localSheetId="0">#REF!</definedName>
    <definedName name="_Lat_Steuer_VJ" localSheetId="2">#REF!</definedName>
    <definedName name="_Lat_Steuer_VJ">#REF!</definedName>
    <definedName name="_Name_Firma" localSheetId="1">#REF!</definedName>
    <definedName name="_Name_Firma" localSheetId="0">#REF!</definedName>
    <definedName name="_Name_Firma" localSheetId="2">#REF!</definedName>
    <definedName name="_Name_Firma">#REF!</definedName>
    <definedName name="_Obliverz" localSheetId="1">#REF!</definedName>
    <definedName name="_Obliverz" localSheetId="0">#REF!</definedName>
    <definedName name="_Obliverz" localSheetId="2">#REF!</definedName>
    <definedName name="_Obliverz">#REF!</definedName>
    <definedName name="_Passive_RAP" localSheetId="1">#REF!</definedName>
    <definedName name="_Passive_RAP" localSheetId="0">#REF!</definedName>
    <definedName name="_Passive_RAP" localSheetId="2">#REF!</definedName>
    <definedName name="_Passive_RAP">#REF!</definedName>
    <definedName name="_Passiven_BW" localSheetId="1">#REF!</definedName>
    <definedName name="_Passiven_BW" localSheetId="0">#REF!</definedName>
    <definedName name="_Passiven_BW" localSheetId="2">#REF!</definedName>
    <definedName name="_Passiven_BW">#REF!</definedName>
    <definedName name="_Passiven_HR" localSheetId="1">#REF!</definedName>
    <definedName name="_Passiven_HR" localSheetId="0">#REF!</definedName>
    <definedName name="_Passiven_HR" localSheetId="2">#REF!</definedName>
    <definedName name="_Passiven_HR">#REF!</definedName>
    <definedName name="_RST" localSheetId="1">#REF!</definedName>
    <definedName name="_RST" localSheetId="0">#REF!</definedName>
    <definedName name="_RST" localSheetId="2">#REF!</definedName>
    <definedName name="_RST">#REF!</definedName>
    <definedName name="_Sachanl" localSheetId="1">#REF!</definedName>
    <definedName name="_Sachanl" localSheetId="0">#REF!</definedName>
    <definedName name="_Sachanl" localSheetId="2">#REF!</definedName>
    <definedName name="_Sachanl">#REF!</definedName>
    <definedName name="_Umb_AW_AiB" localSheetId="1">#REF!</definedName>
    <definedName name="_Umb_AW_AiB" localSheetId="0">#REF!</definedName>
    <definedName name="_Umb_AW_AiB" localSheetId="2">#REF!</definedName>
    <definedName name="_Umb_AW_AiB">#REF!</definedName>
    <definedName name="_Umb_AW_FinAnl" localSheetId="1">#REF!</definedName>
    <definedName name="_Umb_AW_FinAnl" localSheetId="0">#REF!</definedName>
    <definedName name="_Umb_AW_FinAnl" localSheetId="2">#REF!</definedName>
    <definedName name="_Umb_AW_FinAnl">#REF!</definedName>
    <definedName name="_Umb_AW_Immat" localSheetId="1">#REF!</definedName>
    <definedName name="_Umb_AW_Immat" localSheetId="0">#REF!</definedName>
    <definedName name="_Umb_AW_Immat" localSheetId="2">#REF!</definedName>
    <definedName name="_Umb_AW_Immat">#REF!</definedName>
    <definedName name="_Umb_AW_Sachanl" localSheetId="1">#REF!</definedName>
    <definedName name="_Umb_AW_Sachanl" localSheetId="0">#REF!</definedName>
    <definedName name="_Umb_AW_Sachanl" localSheetId="2">#REF!</definedName>
    <definedName name="_Umb_AW_Sachanl">#REF!</definedName>
    <definedName name="_Umb_Betrag" localSheetId="1">#REF!</definedName>
    <definedName name="_Umb_Betrag" localSheetId="0">#REF!</definedName>
    <definedName name="_Umb_Betrag" localSheetId="2">#REF!</definedName>
    <definedName name="_Umb_Betrag">#REF!</definedName>
    <definedName name="_Umb_Haben" localSheetId="1">#REF!</definedName>
    <definedName name="_Umb_Haben" localSheetId="0">#REF!</definedName>
    <definedName name="_Umb_Haben" localSheetId="2">#REF!</definedName>
    <definedName name="_Umb_Haben">#REF!</definedName>
    <definedName name="_Umb_Soll" localSheetId="1">#REF!</definedName>
    <definedName name="_Umb_Soll" localSheetId="0">#REF!</definedName>
    <definedName name="_Umb_Soll" localSheetId="2">#REF!</definedName>
    <definedName name="_Umb_Soll">#REF!</definedName>
    <definedName name="_Umb_WB_AiB" localSheetId="1">#REF!</definedName>
    <definedName name="_Umb_WB_AiB" localSheetId="0">#REF!</definedName>
    <definedName name="_Umb_WB_AiB" localSheetId="2">#REF!</definedName>
    <definedName name="_Umb_WB_AiB">#REF!</definedName>
    <definedName name="_Umb_WB_FinAnl" localSheetId="1">#REF!</definedName>
    <definedName name="_Umb_WB_FinAnl" localSheetId="0">#REF!</definedName>
    <definedName name="_Umb_WB_FinAnl" localSheetId="2">#REF!</definedName>
    <definedName name="_Umb_WB_FinAnl">#REF!</definedName>
    <definedName name="_Umb_WB_Immat" localSheetId="1">#REF!</definedName>
    <definedName name="_Umb_WB_Immat" localSheetId="0">#REF!</definedName>
    <definedName name="_Umb_WB_Immat" localSheetId="2">#REF!</definedName>
    <definedName name="_Umb_WB_Immat">#REF!</definedName>
    <definedName name="_Umb_WB_Sachanl" localSheetId="1">#REF!</definedName>
    <definedName name="_Umb_WB_Sachanl" localSheetId="0">#REF!</definedName>
    <definedName name="_Umb_WB_Sachanl" localSheetId="2">#REF!</definedName>
    <definedName name="_Umb_WB_Sachanl">#REF!</definedName>
    <definedName name="_Umbew_AW_AiB" localSheetId="1">#REF!</definedName>
    <definedName name="_Umbew_AW_AiB" localSheetId="0">#REF!</definedName>
    <definedName name="_Umbew_AW_AiB" localSheetId="2">#REF!</definedName>
    <definedName name="_Umbew_AW_AiB">#REF!</definedName>
    <definedName name="_Umbew_AW_FinAnl" localSheetId="1">#REF!</definedName>
    <definedName name="_Umbew_AW_FinAnl" localSheetId="0">#REF!</definedName>
    <definedName name="_Umbew_AW_FinAnl" localSheetId="2">#REF!</definedName>
    <definedName name="_Umbew_AW_FinAnl">#REF!</definedName>
    <definedName name="_Umbew_AW_Immat" localSheetId="1">#REF!</definedName>
    <definedName name="_Umbew_AW_Immat" localSheetId="0">#REF!</definedName>
    <definedName name="_Umbew_AW_Immat" localSheetId="2">#REF!</definedName>
    <definedName name="_Umbew_AW_Immat">#REF!</definedName>
    <definedName name="_Umbew_AW_Sachanl" localSheetId="1">#REF!</definedName>
    <definedName name="_Umbew_AW_Sachanl" localSheetId="0">#REF!</definedName>
    <definedName name="_Umbew_AW_Sachanl" localSheetId="2">#REF!</definedName>
    <definedName name="_Umbew_AW_Sachanl">#REF!</definedName>
    <definedName name="_Umbew_Betrag" localSheetId="1">#REF!</definedName>
    <definedName name="_Umbew_Betrag" localSheetId="0">#REF!</definedName>
    <definedName name="_Umbew_Betrag" localSheetId="2">#REF!</definedName>
    <definedName name="_Umbew_Betrag">#REF!</definedName>
    <definedName name="_Umbew_Gewinn" localSheetId="1">#REF!</definedName>
    <definedName name="_Umbew_Gewinn" localSheetId="0">#REF!</definedName>
    <definedName name="_Umbew_Gewinn" localSheetId="2">#REF!</definedName>
    <definedName name="_Umbew_Gewinn">#REF!</definedName>
    <definedName name="_Umbew_Haben" localSheetId="1">#REF!</definedName>
    <definedName name="_Umbew_Haben" localSheetId="0">#REF!</definedName>
    <definedName name="_Umbew_Haben" localSheetId="2">#REF!</definedName>
    <definedName name="_Umbew_Haben">#REF!</definedName>
    <definedName name="_Umbew_Soll" localSheetId="1">#REF!</definedName>
    <definedName name="_Umbew_Soll" localSheetId="0">#REF!</definedName>
    <definedName name="_Umbew_Soll" localSheetId="2">#REF!</definedName>
    <definedName name="_Umbew_Soll">#REF!</definedName>
    <definedName name="_Umbew_WB_AiB" localSheetId="1">#REF!</definedName>
    <definedName name="_Umbew_WB_AiB" localSheetId="0">#REF!</definedName>
    <definedName name="_Umbew_WB_AiB" localSheetId="2">#REF!</definedName>
    <definedName name="_Umbew_WB_AiB">#REF!</definedName>
    <definedName name="_Umbew_WB_FinAnl" localSheetId="1">#REF!</definedName>
    <definedName name="_Umbew_WB_FinAnl" localSheetId="0">#REF!</definedName>
    <definedName name="_Umbew_WB_FinAnl" localSheetId="2">#REF!</definedName>
    <definedName name="_Umbew_WB_FinAnl">#REF!</definedName>
    <definedName name="_Umbew_WB_Immat" localSheetId="1">#REF!</definedName>
    <definedName name="_Umbew_WB_Immat" localSheetId="0">#REF!</definedName>
    <definedName name="_Umbew_WB_Immat" localSheetId="2">#REF!</definedName>
    <definedName name="_Umbew_WB_Immat">#REF!</definedName>
    <definedName name="_Umbew_WB_Sachanl" localSheetId="1">#REF!</definedName>
    <definedName name="_Umbew_WB_Sachanl" localSheetId="0">#REF!</definedName>
    <definedName name="_Umbew_WB_Sachanl" localSheetId="2">#REF!</definedName>
    <definedName name="_Umbew_WB_Sachanl">#REF!</definedName>
    <definedName name="_Unternehmungserg_BW" localSheetId="1">#REF!</definedName>
    <definedName name="_Unternehmungserg_BW" localSheetId="0">#REF!</definedName>
    <definedName name="_Unternehmungserg_BW" localSheetId="2">#REF!</definedName>
    <definedName name="_Unternehmungserg_BW">#REF!</definedName>
    <definedName name="_Veränd_Bewertungsres" localSheetId="1">#REF!</definedName>
    <definedName name="_Veränd_Bewertungsres" localSheetId="0">#REF!</definedName>
    <definedName name="_Veränd_Bewertungsres" localSheetId="2">#REF!</definedName>
    <definedName name="_Veränd_Bewertungsres">#REF!</definedName>
    <definedName name="_Veränd_Bewres_nach_Steuern" localSheetId="1">#REF!</definedName>
    <definedName name="_Veränd_Bewres_nach_Steuern" localSheetId="0">#REF!</definedName>
    <definedName name="_Veränd_Bewres_nach_Steuern" localSheetId="2">#REF!</definedName>
    <definedName name="_Veränd_Bewres_nach_Steuern">#REF!</definedName>
    <definedName name="_Veränd_lat_Steuern" localSheetId="1">#REF!</definedName>
    <definedName name="_Veränd_lat_Steuern" localSheetId="0">#REF!</definedName>
    <definedName name="_Veränd_lat_Steuern" localSheetId="2">#REF!</definedName>
    <definedName name="_Veränd_lat_Steuern">#REF!</definedName>
    <definedName name="_Verl_AV" localSheetId="1">#REF!</definedName>
    <definedName name="_Verl_AV" localSheetId="0">#REF!</definedName>
    <definedName name="_Verl_AV" localSheetId="2">#REF!</definedName>
    <definedName name="_Verl_AV">#REF!</definedName>
    <definedName name="a" localSheetId="1">#REF!</definedName>
    <definedName name="a" localSheetId="0">#REF!</definedName>
    <definedName name="a" localSheetId="2">#REF!</definedName>
    <definedName name="a">#REF!</definedName>
    <definedName name="AJE_Betrag" localSheetId="1">#REF!</definedName>
    <definedName name="AJE_Betrag" localSheetId="0">#REF!</definedName>
    <definedName name="AJE_Betrag" localSheetId="2">#REF!</definedName>
    <definedName name="AJE_Betrag">#REF!</definedName>
    <definedName name="AJE_BetragC" localSheetId="1">#REF!</definedName>
    <definedName name="AJE_BetragC" localSheetId="0">#REF!</definedName>
    <definedName name="AJE_BetragC" localSheetId="2">#REF!</definedName>
    <definedName name="AJE_BetragC">#REF!</definedName>
    <definedName name="AJE_Haben" localSheetId="1">#REF!</definedName>
    <definedName name="AJE_Haben" localSheetId="0">#REF!</definedName>
    <definedName name="AJE_Haben" localSheetId="2">#REF!</definedName>
    <definedName name="AJE_Haben">#REF!</definedName>
    <definedName name="AJE_HabenC" localSheetId="1">#REF!</definedName>
    <definedName name="AJE_HabenC" localSheetId="0">#REF!</definedName>
    <definedName name="AJE_HabenC" localSheetId="2">#REF!</definedName>
    <definedName name="AJE_HabenC">#REF!</definedName>
    <definedName name="AJE_SOLL" localSheetId="1">#REF!</definedName>
    <definedName name="AJE_SOLL" localSheetId="0">#REF!</definedName>
    <definedName name="AJE_SOLL" localSheetId="2">#REF!</definedName>
    <definedName name="AJE_SOLL">#REF!</definedName>
    <definedName name="AJE_SollC" localSheetId="1">#REF!</definedName>
    <definedName name="AJE_SollC" localSheetId="0">#REF!</definedName>
    <definedName name="AJE_SollC" localSheetId="2">#REF!</definedName>
    <definedName name="AJE_SollC">#REF!</definedName>
    <definedName name="Area_stampa_MI" localSheetId="1">#REF!</definedName>
    <definedName name="Area_stampa_MI" localSheetId="0">#REF!</definedName>
    <definedName name="Area_stampa_MI" localSheetId="2">#REF!</definedName>
    <definedName name="Area_stampa_MI">#REF!</definedName>
    <definedName name="Betrag_C" localSheetId="1">#REF!</definedName>
    <definedName name="Betrag_C" localSheetId="0">#REF!</definedName>
    <definedName name="Betrag_C" localSheetId="2">#REF!</definedName>
    <definedName name="Betrag_C">#REF!</definedName>
    <definedName name="BetriebCPU" localSheetId="1">#REF!</definedName>
    <definedName name="BetriebCPU" localSheetId="0">#REF!</definedName>
    <definedName name="BetriebCPU" localSheetId="2">#REF!</definedName>
    <definedName name="BetriebCPU">#REF!</definedName>
    <definedName name="BetriebDE" localSheetId="1">#REF!</definedName>
    <definedName name="BetriebDE" localSheetId="0">#REF!</definedName>
    <definedName name="BetriebDE" localSheetId="2">#REF!</definedName>
    <definedName name="BetriebDE">#REF!</definedName>
    <definedName name="BetriebDisk" localSheetId="1">#REF!</definedName>
    <definedName name="BetriebDisk" localSheetId="0">#REF!</definedName>
    <definedName name="BetriebDisk" localSheetId="2">#REF!</definedName>
    <definedName name="BetriebDisk">#REF!</definedName>
    <definedName name="BetriebDiv2" localSheetId="1">#REF!</definedName>
    <definedName name="BetriebDiv2" localSheetId="0">#REF!</definedName>
    <definedName name="BetriebDiv2" localSheetId="2">#REF!</definedName>
    <definedName name="BetriebDiv2">#REF!</definedName>
    <definedName name="BetriebDruck" localSheetId="1">#REF!</definedName>
    <definedName name="BetriebDruck" localSheetId="0">#REF!</definedName>
    <definedName name="BetriebDruck" localSheetId="2">#REF!</definedName>
    <definedName name="BetriebDruck">#REF!</definedName>
    <definedName name="BetriebFichen" localSheetId="1">#REF!</definedName>
    <definedName name="BetriebFichen" localSheetId="0">#REF!</definedName>
    <definedName name="BetriebFichen" localSheetId="2">#REF!</definedName>
    <definedName name="BetriebFichen">#REF!</definedName>
    <definedName name="BetriebKass" localSheetId="1">#REF!</definedName>
    <definedName name="BetriebKass" localSheetId="0">#REF!</definedName>
    <definedName name="BetriebKass" localSheetId="2">#REF!</definedName>
    <definedName name="BetriebKass">#REF!</definedName>
    <definedName name="BetriebKopien" localSheetId="1">#REF!</definedName>
    <definedName name="BetriebKopien" localSheetId="0">#REF!</definedName>
    <definedName name="BetriebKopien" localSheetId="2">#REF!</definedName>
    <definedName name="BetriebKopien">#REF!</definedName>
    <definedName name="BetriebZESE" localSheetId="1">#REF!</definedName>
    <definedName name="BetriebZESE" localSheetId="0">#REF!</definedName>
    <definedName name="BetriebZESE" localSheetId="2">#REF!</definedName>
    <definedName name="BetriebZESE">#REF!</definedName>
    <definedName name="BetriebZESE2" localSheetId="1">#REF!</definedName>
    <definedName name="BetriebZESE2" localSheetId="0">#REF!</definedName>
    <definedName name="BetriebZESE2" localSheetId="2">#REF!</definedName>
    <definedName name="BetriebZESE2">#REF!</definedName>
    <definedName name="BEx1EXI052D4YI6YES6U8W31LPD0" localSheetId="1" hidden="1">#REF!</definedName>
    <definedName name="BEx1EXI052D4YI6YES6U8W31LPD0" localSheetId="0" hidden="1">#REF!</definedName>
    <definedName name="BEx1EXI052D4YI6YES6U8W31LPD0" localSheetId="2" hidden="1">#REF!</definedName>
    <definedName name="BEx1EXI052D4YI6YES6U8W31LPD0" hidden="1">#REF!</definedName>
    <definedName name="BEx1I4W0MIKOK7N3ARLFK6DXLU0J" localSheetId="1" hidden="1">#REF!</definedName>
    <definedName name="BEx1I4W0MIKOK7N3ARLFK6DXLU0J" localSheetId="0" hidden="1">#REF!</definedName>
    <definedName name="BEx1I4W0MIKOK7N3ARLFK6DXLU0J" localSheetId="2" hidden="1">#REF!</definedName>
    <definedName name="BEx1I4W0MIKOK7N3ARLFK6DXLU0J" hidden="1">#REF!</definedName>
    <definedName name="BEx1JXX6WDHUS3DGASNOWP18OYFK" localSheetId="1" hidden="1">#REF!</definedName>
    <definedName name="BEx1JXX6WDHUS3DGASNOWP18OYFK" localSheetId="0" hidden="1">#REF!</definedName>
    <definedName name="BEx1JXX6WDHUS3DGASNOWP18OYFK" localSheetId="2" hidden="1">#REF!</definedName>
    <definedName name="BEx1JXX6WDHUS3DGASNOWP18OYFK" hidden="1">#REF!</definedName>
    <definedName name="BEx1LFPVN43E1XYIC3U3WVUQKD07" localSheetId="1" hidden="1">#REF!</definedName>
    <definedName name="BEx1LFPVN43E1XYIC3U3WVUQKD07" localSheetId="0" hidden="1">#REF!</definedName>
    <definedName name="BEx1LFPVN43E1XYIC3U3WVUQKD07" localSheetId="2" hidden="1">#REF!</definedName>
    <definedName name="BEx1LFPVN43E1XYIC3U3WVUQKD07" hidden="1">#REF!</definedName>
    <definedName name="BEx1MO81TFQ2Q6IUD9JPHPT3T41M" localSheetId="1" hidden="1">#REF!</definedName>
    <definedName name="BEx1MO81TFQ2Q6IUD9JPHPT3T41M" localSheetId="0" hidden="1">#REF!</definedName>
    <definedName name="BEx1MO81TFQ2Q6IUD9JPHPT3T41M" localSheetId="2" hidden="1">#REF!</definedName>
    <definedName name="BEx1MO81TFQ2Q6IUD9JPHPT3T41M" hidden="1">#REF!</definedName>
    <definedName name="BEx1NHLA59NDZAGTUXRLFD5P0PZC" localSheetId="1" hidden="1">[1]Tabelle1!#REF!</definedName>
    <definedName name="BEx1NHLA59NDZAGTUXRLFD5P0PZC" localSheetId="0" hidden="1">[1]Tabelle1!#REF!</definedName>
    <definedName name="BEx1NHLA59NDZAGTUXRLFD5P0PZC" localSheetId="2" hidden="1">[1]Tabelle1!#REF!</definedName>
    <definedName name="BEx1NHLA59NDZAGTUXRLFD5P0PZC" hidden="1">[1]Tabelle1!#REF!</definedName>
    <definedName name="BEx1ORLFDR1YTPGJVD66D8CAVAD5" localSheetId="1" hidden="1">#REF!</definedName>
    <definedName name="BEx1ORLFDR1YTPGJVD66D8CAVAD5" localSheetId="0" hidden="1">#REF!</definedName>
    <definedName name="BEx1ORLFDR1YTPGJVD66D8CAVAD5" localSheetId="2" hidden="1">#REF!</definedName>
    <definedName name="BEx1ORLFDR1YTPGJVD66D8CAVAD5" hidden="1">#REF!</definedName>
    <definedName name="BEx1Q8N6X6GEJB8DRE3RPQSUAA8G" localSheetId="1" hidden="1">#REF!</definedName>
    <definedName name="BEx1Q8N6X6GEJB8DRE3RPQSUAA8G" localSheetId="0" hidden="1">#REF!</definedName>
    <definedName name="BEx1Q8N6X6GEJB8DRE3RPQSUAA8G" localSheetId="2" hidden="1">#REF!</definedName>
    <definedName name="BEx1Q8N6X6GEJB8DRE3RPQSUAA8G" hidden="1">#REF!</definedName>
    <definedName name="BEx1RUMVOJGSM2DUGOAI045M80VP" localSheetId="1" hidden="1">#REF!</definedName>
    <definedName name="BEx1RUMVOJGSM2DUGOAI045M80VP" localSheetId="0" hidden="1">#REF!</definedName>
    <definedName name="BEx1RUMVOJGSM2DUGOAI045M80VP" localSheetId="2" hidden="1">#REF!</definedName>
    <definedName name="BEx1RUMVOJGSM2DUGOAI045M80VP" hidden="1">#REF!</definedName>
    <definedName name="BEx1TJXB7HNG09Z0PGBG8WGVIMBK" localSheetId="1" hidden="1">#REF!</definedName>
    <definedName name="BEx1TJXB7HNG09Z0PGBG8WGVIMBK" localSheetId="0" hidden="1">#REF!</definedName>
    <definedName name="BEx1TJXB7HNG09Z0PGBG8WGVIMBK" localSheetId="2" hidden="1">#REF!</definedName>
    <definedName name="BEx1TJXB7HNG09Z0PGBG8WGVIMBK" hidden="1">#REF!</definedName>
    <definedName name="BEx1UHSC486XHDDBK1NURQYU8EE6" localSheetId="1" hidden="1">#REF!</definedName>
    <definedName name="BEx1UHSC486XHDDBK1NURQYU8EE6" localSheetId="0" hidden="1">#REF!</definedName>
    <definedName name="BEx1UHSC486XHDDBK1NURQYU8EE6" localSheetId="2" hidden="1">#REF!</definedName>
    <definedName name="BEx1UHSC486XHDDBK1NURQYU8EE6" hidden="1">#REF!</definedName>
    <definedName name="BEx1VZ4XQ4SBL9I0UEPZXYKQKBBB" localSheetId="1" hidden="1">#REF!</definedName>
    <definedName name="BEx1VZ4XQ4SBL9I0UEPZXYKQKBBB" localSheetId="0" hidden="1">#REF!</definedName>
    <definedName name="BEx1VZ4XQ4SBL9I0UEPZXYKQKBBB" localSheetId="2" hidden="1">#REF!</definedName>
    <definedName name="BEx1VZ4XQ4SBL9I0UEPZXYKQKBBB" hidden="1">#REF!</definedName>
    <definedName name="BEx1WC0U893TWS84JMXGA6QZOISR" localSheetId="1" hidden="1">#REF!</definedName>
    <definedName name="BEx1WC0U893TWS84JMXGA6QZOISR" localSheetId="0" hidden="1">#REF!</definedName>
    <definedName name="BEx1WC0U893TWS84JMXGA6QZOISR" localSheetId="2" hidden="1">#REF!</definedName>
    <definedName name="BEx1WC0U893TWS84JMXGA6QZOISR" hidden="1">#REF!</definedName>
    <definedName name="BEx1WNUZ75I8J7QOLIJWSF1TO54L" localSheetId="1" hidden="1">#REF!</definedName>
    <definedName name="BEx1WNUZ75I8J7QOLIJWSF1TO54L" localSheetId="0" hidden="1">#REF!</definedName>
    <definedName name="BEx1WNUZ75I8J7QOLIJWSF1TO54L" localSheetId="2" hidden="1">#REF!</definedName>
    <definedName name="BEx1WNUZ75I8J7QOLIJWSF1TO54L" hidden="1">#REF!</definedName>
    <definedName name="BEx1XK2YVCPM5N4E3F0X8DGDVZ76" localSheetId="1" hidden="1">#REF!</definedName>
    <definedName name="BEx1XK2YVCPM5N4E3F0X8DGDVZ76" localSheetId="0" hidden="1">#REF!</definedName>
    <definedName name="BEx1XK2YVCPM5N4E3F0X8DGDVZ76" localSheetId="2" hidden="1">#REF!</definedName>
    <definedName name="BEx1XK2YVCPM5N4E3F0X8DGDVZ76" hidden="1">#REF!</definedName>
    <definedName name="BEx1XMHAJBB2ZKPHD00W4TADNBPG" localSheetId="1" hidden="1">#REF!</definedName>
    <definedName name="BEx1XMHAJBB2ZKPHD00W4TADNBPG" localSheetId="0" hidden="1">#REF!</definedName>
    <definedName name="BEx1XMHAJBB2ZKPHD00W4TADNBPG" localSheetId="2" hidden="1">#REF!</definedName>
    <definedName name="BEx1XMHAJBB2ZKPHD00W4TADNBPG" hidden="1">#REF!</definedName>
    <definedName name="BEx1YOZO233NIG0Y92FK1NCXTBFP" localSheetId="1" hidden="1">#REF!</definedName>
    <definedName name="BEx1YOZO233NIG0Y92FK1NCXTBFP" localSheetId="0" hidden="1">#REF!</definedName>
    <definedName name="BEx1YOZO233NIG0Y92FK1NCXTBFP" localSheetId="2" hidden="1">#REF!</definedName>
    <definedName name="BEx1YOZO233NIG0Y92FK1NCXTBFP" hidden="1">#REF!</definedName>
    <definedName name="BEx3BK5SN334V8JK2Z74V9FT16NA" localSheetId="1" hidden="1">[1]Tabelle1!#REF!</definedName>
    <definedName name="BEx3BK5SN334V8JK2Z74V9FT16NA" localSheetId="0" hidden="1">[1]Tabelle1!#REF!</definedName>
    <definedName name="BEx3BK5SN334V8JK2Z74V9FT16NA" localSheetId="2" hidden="1">[1]Tabelle1!#REF!</definedName>
    <definedName name="BEx3BK5SN334V8JK2Z74V9FT16NA" hidden="1">[1]Tabelle1!#REF!</definedName>
    <definedName name="BEx3BPJYUHNT855QT7O6JSYKBFQ7" localSheetId="1" hidden="1">#REF!</definedName>
    <definedName name="BEx3BPJYUHNT855QT7O6JSYKBFQ7" localSheetId="0" hidden="1">#REF!</definedName>
    <definedName name="BEx3BPJYUHNT855QT7O6JSYKBFQ7" localSheetId="2" hidden="1">#REF!</definedName>
    <definedName name="BEx3BPJYUHNT855QT7O6JSYKBFQ7" hidden="1">#REF!</definedName>
    <definedName name="BEx3D7NF21DDPTDXY6G831ARGKTG" localSheetId="1" hidden="1">#REF!</definedName>
    <definedName name="BEx3D7NF21DDPTDXY6G831ARGKTG" localSheetId="0" hidden="1">#REF!</definedName>
    <definedName name="BEx3D7NF21DDPTDXY6G831ARGKTG" localSheetId="2" hidden="1">#REF!</definedName>
    <definedName name="BEx3D7NF21DDPTDXY6G831ARGKTG" hidden="1">#REF!</definedName>
    <definedName name="BEx3DP188XFMPZ1HGYVTIJET05G6" localSheetId="1" hidden="1">[1]Tabelle1!#REF!</definedName>
    <definedName name="BEx3DP188XFMPZ1HGYVTIJET05G6" localSheetId="0" hidden="1">[1]Tabelle1!#REF!</definedName>
    <definedName name="BEx3DP188XFMPZ1HGYVTIJET05G6" localSheetId="2" hidden="1">[1]Tabelle1!#REF!</definedName>
    <definedName name="BEx3DP188XFMPZ1HGYVTIJET05G6" hidden="1">[1]Tabelle1!#REF!</definedName>
    <definedName name="BEx3K9NAYV5ZLHXPBWGAHO7UKXGH" localSheetId="1" hidden="1">[1]Tabelle1!#REF!</definedName>
    <definedName name="BEx3K9NAYV5ZLHXPBWGAHO7UKXGH" localSheetId="0" hidden="1">[1]Tabelle1!#REF!</definedName>
    <definedName name="BEx3K9NAYV5ZLHXPBWGAHO7UKXGH" localSheetId="2" hidden="1">[1]Tabelle1!#REF!</definedName>
    <definedName name="BEx3K9NAYV5ZLHXPBWGAHO7UKXGH" hidden="1">[1]Tabelle1!#REF!</definedName>
    <definedName name="BEx3KHQL79C4XXHKEVJB19K34WJ0" localSheetId="1" hidden="1">#REF!</definedName>
    <definedName name="BEx3KHQL79C4XXHKEVJB19K34WJ0" localSheetId="0" hidden="1">#REF!</definedName>
    <definedName name="BEx3KHQL79C4XXHKEVJB19K34WJ0" localSheetId="2" hidden="1">#REF!</definedName>
    <definedName name="BEx3KHQL79C4XXHKEVJB19K34WJ0" hidden="1">#REF!</definedName>
    <definedName name="BEx3L9RBN7U6D7ZCW6C8BEWVEL0O" localSheetId="1" hidden="1">#REF!</definedName>
    <definedName name="BEx3L9RBN7U6D7ZCW6C8BEWVEL0O" localSheetId="0" hidden="1">#REF!</definedName>
    <definedName name="BEx3L9RBN7U6D7ZCW6C8BEWVEL0O" localSheetId="2" hidden="1">#REF!</definedName>
    <definedName name="BEx3L9RBN7U6D7ZCW6C8BEWVEL0O" hidden="1">#REF!</definedName>
    <definedName name="BEx3MLK7KN7KIYZGTPZQB834WQX8" localSheetId="1" hidden="1">#REF!</definedName>
    <definedName name="BEx3MLK7KN7KIYZGTPZQB834WQX8" localSheetId="0" hidden="1">#REF!</definedName>
    <definedName name="BEx3MLK7KN7KIYZGTPZQB834WQX8" localSheetId="2" hidden="1">#REF!</definedName>
    <definedName name="BEx3MLK7KN7KIYZGTPZQB834WQX8" hidden="1">#REF!</definedName>
    <definedName name="BEx3N6UA1LD5XC4H066H6HB5A6HW" localSheetId="1" hidden="1">#REF!</definedName>
    <definedName name="BEx3N6UA1LD5XC4H066H6HB5A6HW" localSheetId="0" hidden="1">#REF!</definedName>
    <definedName name="BEx3N6UA1LD5XC4H066H6HB5A6HW" localSheetId="2" hidden="1">#REF!</definedName>
    <definedName name="BEx3N6UA1LD5XC4H066H6HB5A6HW" hidden="1">#REF!</definedName>
    <definedName name="BEx3P9GQJ2STYNTRBDDWQKB0WLGV" localSheetId="1" hidden="1">#REF!</definedName>
    <definedName name="BEx3P9GQJ2STYNTRBDDWQKB0WLGV" localSheetId="0" hidden="1">#REF!</definedName>
    <definedName name="BEx3P9GQJ2STYNTRBDDWQKB0WLGV" localSheetId="2" hidden="1">#REF!</definedName>
    <definedName name="BEx3P9GQJ2STYNTRBDDWQKB0WLGV" hidden="1">#REF!</definedName>
    <definedName name="BEx3Q88BMK2UK1C8SPFEZPQS4T6Q" localSheetId="1" hidden="1">[1]Tabelle1!#REF!</definedName>
    <definedName name="BEx3Q88BMK2UK1C8SPFEZPQS4T6Q" localSheetId="0" hidden="1">[1]Tabelle1!#REF!</definedName>
    <definedName name="BEx3Q88BMK2UK1C8SPFEZPQS4T6Q" localSheetId="2" hidden="1">[1]Tabelle1!#REF!</definedName>
    <definedName name="BEx3Q88BMK2UK1C8SPFEZPQS4T6Q" hidden="1">[1]Tabelle1!#REF!</definedName>
    <definedName name="BEx3QTNOMZMIHOJ9AAWIVGE5FN76" localSheetId="1" hidden="1">#REF!</definedName>
    <definedName name="BEx3QTNOMZMIHOJ9AAWIVGE5FN76" localSheetId="0" hidden="1">#REF!</definedName>
    <definedName name="BEx3QTNOMZMIHOJ9AAWIVGE5FN76" localSheetId="2" hidden="1">#REF!</definedName>
    <definedName name="BEx3QTNOMZMIHOJ9AAWIVGE5FN76" hidden="1">#REF!</definedName>
    <definedName name="BEx3RGQIMR2DFX8CDFNFTSFQZ6CW" localSheetId="1" hidden="1">#REF!</definedName>
    <definedName name="BEx3RGQIMR2DFX8CDFNFTSFQZ6CW" localSheetId="0" hidden="1">#REF!</definedName>
    <definedName name="BEx3RGQIMR2DFX8CDFNFTSFQZ6CW" localSheetId="2" hidden="1">#REF!</definedName>
    <definedName name="BEx3RGQIMR2DFX8CDFNFTSFQZ6CW" hidden="1">#REF!</definedName>
    <definedName name="BEx57ODXEE1B5MOO0UA7IZXZO3XG" localSheetId="1" hidden="1">#REF!</definedName>
    <definedName name="BEx57ODXEE1B5MOO0UA7IZXZO3XG" localSheetId="0" hidden="1">#REF!</definedName>
    <definedName name="BEx57ODXEE1B5MOO0UA7IZXZO3XG" localSheetId="2" hidden="1">#REF!</definedName>
    <definedName name="BEx57ODXEE1B5MOO0UA7IZXZO3XG" hidden="1">#REF!</definedName>
    <definedName name="BEx580Z4DOPBXPDNK8SAN9E6MEHB" localSheetId="1" hidden="1">#REF!</definedName>
    <definedName name="BEx580Z4DOPBXPDNK8SAN9E6MEHB" localSheetId="0" hidden="1">#REF!</definedName>
    <definedName name="BEx580Z4DOPBXPDNK8SAN9E6MEHB" localSheetId="2" hidden="1">#REF!</definedName>
    <definedName name="BEx580Z4DOPBXPDNK8SAN9E6MEHB" hidden="1">#REF!</definedName>
    <definedName name="BEx586DBNHY36M44NH8N6Q3BBAEA" localSheetId="1" hidden="1">#REF!</definedName>
    <definedName name="BEx586DBNHY36M44NH8N6Q3BBAEA" localSheetId="0" hidden="1">#REF!</definedName>
    <definedName name="BEx586DBNHY36M44NH8N6Q3BBAEA" localSheetId="2" hidden="1">#REF!</definedName>
    <definedName name="BEx586DBNHY36M44NH8N6Q3BBAEA" hidden="1">#REF!</definedName>
    <definedName name="BEx58VZR3E6V6F3U34AJK1FGK1KT" localSheetId="1" hidden="1">#REF!</definedName>
    <definedName name="BEx58VZR3E6V6F3U34AJK1FGK1KT" localSheetId="0" hidden="1">#REF!</definedName>
    <definedName name="BEx58VZR3E6V6F3U34AJK1FGK1KT" localSheetId="2" hidden="1">#REF!</definedName>
    <definedName name="BEx58VZR3E6V6F3U34AJK1FGK1KT" hidden="1">#REF!</definedName>
    <definedName name="BEx595VRWGO0FQ7K7I5TWDEESOBE" localSheetId="1" hidden="1">#REF!</definedName>
    <definedName name="BEx595VRWGO0FQ7K7I5TWDEESOBE" localSheetId="0" hidden="1">#REF!</definedName>
    <definedName name="BEx595VRWGO0FQ7K7I5TWDEESOBE" localSheetId="2" hidden="1">#REF!</definedName>
    <definedName name="BEx595VRWGO0FQ7K7I5TWDEESOBE" hidden="1">#REF!</definedName>
    <definedName name="BEx59BVMJX3UPLYP1EW9XM5OS7HT" localSheetId="1" hidden="1">#REF!</definedName>
    <definedName name="BEx59BVMJX3UPLYP1EW9XM5OS7HT" localSheetId="0" hidden="1">#REF!</definedName>
    <definedName name="BEx59BVMJX3UPLYP1EW9XM5OS7HT" localSheetId="2" hidden="1">#REF!</definedName>
    <definedName name="BEx59BVMJX3UPLYP1EW9XM5OS7HT" hidden="1">#REF!</definedName>
    <definedName name="BEx59SIBM0ZB9UKVD83XR6YT5F44" localSheetId="1" hidden="1">#REF!</definedName>
    <definedName name="BEx59SIBM0ZB9UKVD83XR6YT5F44" localSheetId="0" hidden="1">#REF!</definedName>
    <definedName name="BEx59SIBM0ZB9UKVD83XR6YT5F44" localSheetId="2" hidden="1">#REF!</definedName>
    <definedName name="BEx59SIBM0ZB9UKVD83XR6YT5F44" hidden="1">#REF!</definedName>
    <definedName name="BEx5AXF5YNAMTH6MAS6DDIBJSZ6Q" localSheetId="1" hidden="1">#REF!</definedName>
    <definedName name="BEx5AXF5YNAMTH6MAS6DDIBJSZ6Q" localSheetId="0" hidden="1">#REF!</definedName>
    <definedName name="BEx5AXF5YNAMTH6MAS6DDIBJSZ6Q" localSheetId="2" hidden="1">#REF!</definedName>
    <definedName name="BEx5AXF5YNAMTH6MAS6DDIBJSZ6Q" hidden="1">#REF!</definedName>
    <definedName name="BEx5BQSERRFFJRWH59M0OQYC02FT" localSheetId="1" hidden="1">#REF!</definedName>
    <definedName name="BEx5BQSERRFFJRWH59M0OQYC02FT" localSheetId="0" hidden="1">#REF!</definedName>
    <definedName name="BEx5BQSERRFFJRWH59M0OQYC02FT" localSheetId="2" hidden="1">#REF!</definedName>
    <definedName name="BEx5BQSERRFFJRWH59M0OQYC02FT" hidden="1">#REF!</definedName>
    <definedName name="BEx5C6OA3T0UD5I1E958SXZW4RH2" localSheetId="1" hidden="1">#REF!</definedName>
    <definedName name="BEx5C6OA3T0UD5I1E958SXZW4RH2" localSheetId="0" hidden="1">#REF!</definedName>
    <definedName name="BEx5C6OA3T0UD5I1E958SXZW4RH2" localSheetId="2" hidden="1">#REF!</definedName>
    <definedName name="BEx5C6OA3T0UD5I1E958SXZW4RH2" hidden="1">#REF!</definedName>
    <definedName name="BEx5EEJM7I7GA6DMLA25JIDHQU9X" localSheetId="1" hidden="1">#REF!</definedName>
    <definedName name="BEx5EEJM7I7GA6DMLA25JIDHQU9X" localSheetId="0" hidden="1">#REF!</definedName>
    <definedName name="BEx5EEJM7I7GA6DMLA25JIDHQU9X" localSheetId="2" hidden="1">#REF!</definedName>
    <definedName name="BEx5EEJM7I7GA6DMLA25JIDHQU9X" hidden="1">#REF!</definedName>
    <definedName name="BEx5EK35FSMER3E14JP811AYTCY6" localSheetId="1" hidden="1">#REF!</definedName>
    <definedName name="BEx5EK35FSMER3E14JP811AYTCY6" localSheetId="0" hidden="1">#REF!</definedName>
    <definedName name="BEx5EK35FSMER3E14JP811AYTCY6" localSheetId="2" hidden="1">#REF!</definedName>
    <definedName name="BEx5EK35FSMER3E14JP811AYTCY6" hidden="1">#REF!</definedName>
    <definedName name="BEx5FMLQNS0ZC90QHOIIT9A95SL5" localSheetId="1" hidden="1">[1]Tabelle1!#REF!</definedName>
    <definedName name="BEx5FMLQNS0ZC90QHOIIT9A95SL5" localSheetId="0" hidden="1">[1]Tabelle1!#REF!</definedName>
    <definedName name="BEx5FMLQNS0ZC90QHOIIT9A95SL5" localSheetId="2" hidden="1">[1]Tabelle1!#REF!</definedName>
    <definedName name="BEx5FMLQNS0ZC90QHOIIT9A95SL5" hidden="1">[1]Tabelle1!#REF!</definedName>
    <definedName name="BEx5FOZW9F32CZJ2B7QR6ODUKSNY" localSheetId="1" hidden="1">#REF!</definedName>
    <definedName name="BEx5FOZW9F32CZJ2B7QR6ODUKSNY" localSheetId="0" hidden="1">#REF!</definedName>
    <definedName name="BEx5FOZW9F32CZJ2B7QR6ODUKSNY" localSheetId="2" hidden="1">#REF!</definedName>
    <definedName name="BEx5FOZW9F32CZJ2B7QR6ODUKSNY" hidden="1">#REF!</definedName>
    <definedName name="BEx5FPG53K0E9U2XILKRQ4WA21ZO" localSheetId="1" hidden="1">#REF!</definedName>
    <definedName name="BEx5FPG53K0E9U2XILKRQ4WA21ZO" localSheetId="0" hidden="1">#REF!</definedName>
    <definedName name="BEx5FPG53K0E9U2XILKRQ4WA21ZO" localSheetId="2" hidden="1">#REF!</definedName>
    <definedName name="BEx5FPG53K0E9U2XILKRQ4WA21ZO" hidden="1">#REF!</definedName>
    <definedName name="BEx5G0JCK1SG7NEY82H59CGMQKJZ" localSheetId="1" hidden="1">#REF!</definedName>
    <definedName name="BEx5G0JCK1SG7NEY82H59CGMQKJZ" localSheetId="0" hidden="1">#REF!</definedName>
    <definedName name="BEx5G0JCK1SG7NEY82H59CGMQKJZ" localSheetId="2" hidden="1">#REF!</definedName>
    <definedName name="BEx5G0JCK1SG7NEY82H59CGMQKJZ" hidden="1">#REF!</definedName>
    <definedName name="BEx5J87ZTPBDXTO6LUUTTOMYNKB6" localSheetId="1" hidden="1">#REF!</definedName>
    <definedName name="BEx5J87ZTPBDXTO6LUUTTOMYNKB6" localSheetId="0" hidden="1">#REF!</definedName>
    <definedName name="BEx5J87ZTPBDXTO6LUUTTOMYNKB6" localSheetId="2" hidden="1">#REF!</definedName>
    <definedName name="BEx5J87ZTPBDXTO6LUUTTOMYNKB6" hidden="1">#REF!</definedName>
    <definedName name="BEx5KHRV9P32H1LD94F283YG8DXJ" localSheetId="1" hidden="1">#REF!</definedName>
    <definedName name="BEx5KHRV9P32H1LD94F283YG8DXJ" localSheetId="0" hidden="1">#REF!</definedName>
    <definedName name="BEx5KHRV9P32H1LD94F283YG8DXJ" localSheetId="2" hidden="1">#REF!</definedName>
    <definedName name="BEx5KHRV9P32H1LD94F283YG8DXJ" hidden="1">#REF!</definedName>
    <definedName name="BEx5MZZDR7DWUNPTN0OGRWFCTMQU" localSheetId="1" hidden="1">[1]Tabelle1!#REF!</definedName>
    <definedName name="BEx5MZZDR7DWUNPTN0OGRWFCTMQU" localSheetId="0" hidden="1">[1]Tabelle1!#REF!</definedName>
    <definedName name="BEx5MZZDR7DWUNPTN0OGRWFCTMQU" localSheetId="2" hidden="1">[1]Tabelle1!#REF!</definedName>
    <definedName name="BEx5MZZDR7DWUNPTN0OGRWFCTMQU" hidden="1">[1]Tabelle1!#REF!</definedName>
    <definedName name="BEx5NBIUIH9T0OQYT5KC5PHZ4M7F" localSheetId="1" hidden="1">#REF!</definedName>
    <definedName name="BEx5NBIUIH9T0OQYT5KC5PHZ4M7F" localSheetId="0" hidden="1">#REF!</definedName>
    <definedName name="BEx5NBIUIH9T0OQYT5KC5PHZ4M7F" localSheetId="2" hidden="1">#REF!</definedName>
    <definedName name="BEx5NBIUIH9T0OQYT5KC5PHZ4M7F" hidden="1">#REF!</definedName>
    <definedName name="BEx5NO9CKW13HYDKPAXX7AUYXQU0" localSheetId="1" hidden="1">#REF!</definedName>
    <definedName name="BEx5NO9CKW13HYDKPAXX7AUYXQU0" localSheetId="0" hidden="1">#REF!</definedName>
    <definedName name="BEx5NO9CKW13HYDKPAXX7AUYXQU0" localSheetId="2" hidden="1">#REF!</definedName>
    <definedName name="BEx5NO9CKW13HYDKPAXX7AUYXQU0" hidden="1">#REF!</definedName>
    <definedName name="BEx5PJUAE1ZD0V0X4GQEU6E3A7S6" localSheetId="1" hidden="1">#REF!</definedName>
    <definedName name="BEx5PJUAE1ZD0V0X4GQEU6E3A7S6" localSheetId="0" hidden="1">#REF!</definedName>
    <definedName name="BEx5PJUAE1ZD0V0X4GQEU6E3A7S6" localSheetId="2" hidden="1">#REF!</definedName>
    <definedName name="BEx5PJUAE1ZD0V0X4GQEU6E3A7S6" hidden="1">#REF!</definedName>
    <definedName name="BEx5PZFDTPQDHRLCP2JX849Q2AO9" localSheetId="1" hidden="1">#REF!</definedName>
    <definedName name="BEx5PZFDTPQDHRLCP2JX849Q2AO9" localSheetId="0" hidden="1">#REF!</definedName>
    <definedName name="BEx5PZFDTPQDHRLCP2JX849Q2AO9" localSheetId="2" hidden="1">#REF!</definedName>
    <definedName name="BEx5PZFDTPQDHRLCP2JX849Q2AO9" hidden="1">#REF!</definedName>
    <definedName name="BEx77S0NK76FWICWE3TOKYSMCS99" localSheetId="1" hidden="1">#REF!</definedName>
    <definedName name="BEx77S0NK76FWICWE3TOKYSMCS99" localSheetId="0" hidden="1">#REF!</definedName>
    <definedName name="BEx77S0NK76FWICWE3TOKYSMCS99" localSheetId="2" hidden="1">#REF!</definedName>
    <definedName name="BEx77S0NK76FWICWE3TOKYSMCS99" hidden="1">#REF!</definedName>
    <definedName name="BEx78FZUT0R7PB51VX5QN8WE7NHE" localSheetId="1" hidden="1">#REF!</definedName>
    <definedName name="BEx78FZUT0R7PB51VX5QN8WE7NHE" localSheetId="0" hidden="1">#REF!</definedName>
    <definedName name="BEx78FZUT0R7PB51VX5QN8WE7NHE" localSheetId="2" hidden="1">#REF!</definedName>
    <definedName name="BEx78FZUT0R7PB51VX5QN8WE7NHE" hidden="1">#REF!</definedName>
    <definedName name="BEx78V4T20R5TQ90GS0JJZOTZR2M" localSheetId="1" hidden="1">#REF!</definedName>
    <definedName name="BEx78V4T20R5TQ90GS0JJZOTZR2M" localSheetId="0" hidden="1">#REF!</definedName>
    <definedName name="BEx78V4T20R5TQ90GS0JJZOTZR2M" localSheetId="2" hidden="1">#REF!</definedName>
    <definedName name="BEx78V4T20R5TQ90GS0JJZOTZR2M" hidden="1">#REF!</definedName>
    <definedName name="BEx7979PG0U8CU74S9U5859D82OO" localSheetId="1" hidden="1">[1]Tabelle1!#REF!</definedName>
    <definedName name="BEx7979PG0U8CU74S9U5859D82OO" localSheetId="0" hidden="1">[1]Tabelle1!#REF!</definedName>
    <definedName name="BEx7979PG0U8CU74S9U5859D82OO" localSheetId="2" hidden="1">[1]Tabelle1!#REF!</definedName>
    <definedName name="BEx7979PG0U8CU74S9U5859D82OO" hidden="1">[1]Tabelle1!#REF!</definedName>
    <definedName name="BEx79AF2NB72NGNH5694DC3IJBQQ" localSheetId="1" hidden="1">#REF!</definedName>
    <definedName name="BEx79AF2NB72NGNH5694DC3IJBQQ" localSheetId="0" hidden="1">#REF!</definedName>
    <definedName name="BEx79AF2NB72NGNH5694DC3IJBQQ" localSheetId="2" hidden="1">#REF!</definedName>
    <definedName name="BEx79AF2NB72NGNH5694DC3IJBQQ" hidden="1">#REF!</definedName>
    <definedName name="BEx7CARAY3ZLFAH6MSF0LUJH8G4Z" localSheetId="1" hidden="1">#REF!</definedName>
    <definedName name="BEx7CARAY3ZLFAH6MSF0LUJH8G4Z" localSheetId="0" hidden="1">#REF!</definedName>
    <definedName name="BEx7CARAY3ZLFAH6MSF0LUJH8G4Z" localSheetId="2" hidden="1">#REF!</definedName>
    <definedName name="BEx7CARAY3ZLFAH6MSF0LUJH8G4Z" hidden="1">#REF!</definedName>
    <definedName name="BEx7CDR6G4CXOF3GC7HMZLSMEA0V" localSheetId="1" hidden="1">#REF!</definedName>
    <definedName name="BEx7CDR6G4CXOF3GC7HMZLSMEA0V" localSheetId="0" hidden="1">#REF!</definedName>
    <definedName name="BEx7CDR6G4CXOF3GC7HMZLSMEA0V" localSheetId="2" hidden="1">#REF!</definedName>
    <definedName name="BEx7CDR6G4CXOF3GC7HMZLSMEA0V" hidden="1">#REF!</definedName>
    <definedName name="BEx7DT08GUPBEJPCPVNU332JKU5T" localSheetId="1" hidden="1">#REF!</definedName>
    <definedName name="BEx7DT08GUPBEJPCPVNU332JKU5T" localSheetId="0" hidden="1">#REF!</definedName>
    <definedName name="BEx7DT08GUPBEJPCPVNU332JKU5T" localSheetId="2" hidden="1">#REF!</definedName>
    <definedName name="BEx7DT08GUPBEJPCPVNU332JKU5T" hidden="1">#REF!</definedName>
    <definedName name="BEx7F8JVE5FKCPR553WOJLNAW6T9" localSheetId="1" hidden="1">#REF!</definedName>
    <definedName name="BEx7F8JVE5FKCPR553WOJLNAW6T9" localSheetId="0" hidden="1">#REF!</definedName>
    <definedName name="BEx7F8JVE5FKCPR553WOJLNAW6T9" localSheetId="2" hidden="1">#REF!</definedName>
    <definedName name="BEx7F8JVE5FKCPR553WOJLNAW6T9" hidden="1">#REF!</definedName>
    <definedName name="BEx7GKI1JBPM2XDXDZ17Z7DF1H5V" localSheetId="1" hidden="1">#REF!</definedName>
    <definedName name="BEx7GKI1JBPM2XDXDZ17Z7DF1H5V" localSheetId="0" hidden="1">#REF!</definedName>
    <definedName name="BEx7GKI1JBPM2XDXDZ17Z7DF1H5V" localSheetId="2" hidden="1">#REF!</definedName>
    <definedName name="BEx7GKI1JBPM2XDXDZ17Z7DF1H5V" hidden="1">#REF!</definedName>
    <definedName name="BEx7IO10CRNVHWHSZPNPCRWQ92S3" localSheetId="1" hidden="1">#REF!</definedName>
    <definedName name="BEx7IO10CRNVHWHSZPNPCRWQ92S3" localSheetId="0" hidden="1">#REF!</definedName>
    <definedName name="BEx7IO10CRNVHWHSZPNPCRWQ92S3" localSheetId="2" hidden="1">#REF!</definedName>
    <definedName name="BEx7IO10CRNVHWHSZPNPCRWQ92S3" hidden="1">#REF!</definedName>
    <definedName name="BEx7IZKCF829GHS1P7F2QAJ1S775" localSheetId="1" hidden="1">#REF!</definedName>
    <definedName name="BEx7IZKCF829GHS1P7F2QAJ1S775" localSheetId="0" hidden="1">#REF!</definedName>
    <definedName name="BEx7IZKCF829GHS1P7F2QAJ1S775" localSheetId="2" hidden="1">#REF!</definedName>
    <definedName name="BEx7IZKCF829GHS1P7F2QAJ1S775" hidden="1">#REF!</definedName>
    <definedName name="BEx7KJ5R0LUAVFB3X5R8PHV6S64Q" localSheetId="1" hidden="1">#REF!</definedName>
    <definedName name="BEx7KJ5R0LUAVFB3X5R8PHV6S64Q" localSheetId="0" hidden="1">#REF!</definedName>
    <definedName name="BEx7KJ5R0LUAVFB3X5R8PHV6S64Q" localSheetId="2" hidden="1">#REF!</definedName>
    <definedName name="BEx7KJ5R0LUAVFB3X5R8PHV6S64Q" hidden="1">#REF!</definedName>
    <definedName name="BEx7KUJR7KJVOAPKFS2RYGY0J9T2" localSheetId="1" hidden="1">#REF!</definedName>
    <definedName name="BEx7KUJR7KJVOAPKFS2RYGY0J9T2" localSheetId="0" hidden="1">#REF!</definedName>
    <definedName name="BEx7KUJR7KJVOAPKFS2RYGY0J9T2" localSheetId="2" hidden="1">#REF!</definedName>
    <definedName name="BEx7KUJR7KJVOAPKFS2RYGY0J9T2" hidden="1">#REF!</definedName>
    <definedName name="BEx7L8MV81YLRQEWW4P636KL40JS" localSheetId="1" hidden="1">#REF!</definedName>
    <definedName name="BEx7L8MV81YLRQEWW4P636KL40JS" localSheetId="0" hidden="1">#REF!</definedName>
    <definedName name="BEx7L8MV81YLRQEWW4P636KL40JS" localSheetId="2" hidden="1">#REF!</definedName>
    <definedName name="BEx7L8MV81YLRQEWW4P636KL40JS" hidden="1">#REF!</definedName>
    <definedName name="BEx916E91PSLTC2ADSC1TPZE6YXB" localSheetId="1" hidden="1">#REF!</definedName>
    <definedName name="BEx916E91PSLTC2ADSC1TPZE6YXB" localSheetId="0" hidden="1">#REF!</definedName>
    <definedName name="BEx916E91PSLTC2ADSC1TPZE6YXB" localSheetId="2" hidden="1">#REF!</definedName>
    <definedName name="BEx916E91PSLTC2ADSC1TPZE6YXB" hidden="1">#REF!</definedName>
    <definedName name="BEx928GJRE40CDPVNXMMCXSFKGLR" localSheetId="1" hidden="1">#REF!</definedName>
    <definedName name="BEx928GJRE40CDPVNXMMCXSFKGLR" localSheetId="0" hidden="1">#REF!</definedName>
    <definedName name="BEx928GJRE40CDPVNXMMCXSFKGLR" localSheetId="2" hidden="1">#REF!</definedName>
    <definedName name="BEx928GJRE40CDPVNXMMCXSFKGLR" hidden="1">#REF!</definedName>
    <definedName name="BEx93H9GQEVB9JGTDWCYTSGVO8I6" localSheetId="1" hidden="1">#REF!</definedName>
    <definedName name="BEx93H9GQEVB9JGTDWCYTSGVO8I6" localSheetId="0" hidden="1">#REF!</definedName>
    <definedName name="BEx93H9GQEVB9JGTDWCYTSGVO8I6" localSheetId="2" hidden="1">#REF!</definedName>
    <definedName name="BEx93H9GQEVB9JGTDWCYTSGVO8I6" hidden="1">#REF!</definedName>
    <definedName name="BEx93W8YBH5Q42NT19I55HFGIA6S" localSheetId="1" hidden="1">#REF!</definedName>
    <definedName name="BEx93W8YBH5Q42NT19I55HFGIA6S" localSheetId="0" hidden="1">#REF!</definedName>
    <definedName name="BEx93W8YBH5Q42NT19I55HFGIA6S" localSheetId="2" hidden="1">#REF!</definedName>
    <definedName name="BEx93W8YBH5Q42NT19I55HFGIA6S" hidden="1">#REF!</definedName>
    <definedName name="BEx95U2S5SIJZJ3NSO49YNH8MOCF" localSheetId="1" hidden="1">[1]Tabelle1!#REF!</definedName>
    <definedName name="BEx95U2S5SIJZJ3NSO49YNH8MOCF" localSheetId="0" hidden="1">[1]Tabelle1!#REF!</definedName>
    <definedName name="BEx95U2S5SIJZJ3NSO49YNH8MOCF" localSheetId="2" hidden="1">[1]Tabelle1!#REF!</definedName>
    <definedName name="BEx95U2S5SIJZJ3NSO49YNH8MOCF" hidden="1">[1]Tabelle1!#REF!</definedName>
    <definedName name="BEx969D2YE7GD51DS3IS4E2TUCOA" localSheetId="1" hidden="1">#REF!</definedName>
    <definedName name="BEx969D2YE7GD51DS3IS4E2TUCOA" localSheetId="0" hidden="1">#REF!</definedName>
    <definedName name="BEx969D2YE7GD51DS3IS4E2TUCOA" localSheetId="2" hidden="1">#REF!</definedName>
    <definedName name="BEx969D2YE7GD51DS3IS4E2TUCOA" hidden="1">#REF!</definedName>
    <definedName name="BEx97C67XZ6MX1868I5V7THPW26F" localSheetId="1" hidden="1">#REF!</definedName>
    <definedName name="BEx97C67XZ6MX1868I5V7THPW26F" localSheetId="0" hidden="1">#REF!</definedName>
    <definedName name="BEx97C67XZ6MX1868I5V7THPW26F" localSheetId="2" hidden="1">#REF!</definedName>
    <definedName name="BEx97C67XZ6MX1868I5V7THPW26F" hidden="1">#REF!</definedName>
    <definedName name="BEx98V0RL4NKK0068B5D0GDS1HUA" localSheetId="1" hidden="1">#REF!</definedName>
    <definedName name="BEx98V0RL4NKK0068B5D0GDS1HUA" localSheetId="0" hidden="1">#REF!</definedName>
    <definedName name="BEx98V0RL4NKK0068B5D0GDS1HUA" localSheetId="2" hidden="1">#REF!</definedName>
    <definedName name="BEx98V0RL4NKK0068B5D0GDS1HUA" hidden="1">#REF!</definedName>
    <definedName name="BEx991GM7OXU4TKYLVMT7WLY1ZO2" localSheetId="1" hidden="1">#REF!</definedName>
    <definedName name="BEx991GM7OXU4TKYLVMT7WLY1ZO2" localSheetId="0" hidden="1">#REF!</definedName>
    <definedName name="BEx991GM7OXU4TKYLVMT7WLY1ZO2" localSheetId="2" hidden="1">#REF!</definedName>
    <definedName name="BEx991GM7OXU4TKYLVMT7WLY1ZO2" hidden="1">#REF!</definedName>
    <definedName name="BEx9C0B2IA9ZG1YUAWZUR26IL0O8" localSheetId="1" hidden="1">#REF!</definedName>
    <definedName name="BEx9C0B2IA9ZG1YUAWZUR26IL0O8" localSheetId="0" hidden="1">#REF!</definedName>
    <definedName name="BEx9C0B2IA9ZG1YUAWZUR26IL0O8" localSheetId="2" hidden="1">#REF!</definedName>
    <definedName name="BEx9C0B2IA9ZG1YUAWZUR26IL0O8" hidden="1">#REF!</definedName>
    <definedName name="BEx9DQCCWWM33025AXJO4I4BPUCF" localSheetId="1" hidden="1">#REF!</definedName>
    <definedName name="BEx9DQCCWWM33025AXJO4I4BPUCF" localSheetId="0" hidden="1">#REF!</definedName>
    <definedName name="BEx9DQCCWWM33025AXJO4I4BPUCF" localSheetId="2" hidden="1">#REF!</definedName>
    <definedName name="BEx9DQCCWWM33025AXJO4I4BPUCF" hidden="1">#REF!</definedName>
    <definedName name="BEx9F257V4JNZJJ48FRN1YGHDLUF" localSheetId="1" hidden="1">[1]Tabelle1!#REF!</definedName>
    <definedName name="BEx9F257V4JNZJJ48FRN1YGHDLUF" localSheetId="0" hidden="1">[1]Tabelle1!#REF!</definedName>
    <definedName name="BEx9F257V4JNZJJ48FRN1YGHDLUF" localSheetId="2" hidden="1">[1]Tabelle1!#REF!</definedName>
    <definedName name="BEx9F257V4JNZJJ48FRN1YGHDLUF" hidden="1">[1]Tabelle1!#REF!</definedName>
    <definedName name="BEx9H7BB56EHK88SKXKJXZEMT5QB" localSheetId="1" hidden="1">#REF!</definedName>
    <definedName name="BEx9H7BB56EHK88SKXKJXZEMT5QB" localSheetId="0" hidden="1">#REF!</definedName>
    <definedName name="BEx9H7BB56EHK88SKXKJXZEMT5QB" localSheetId="2" hidden="1">#REF!</definedName>
    <definedName name="BEx9H7BB56EHK88SKXKJXZEMT5QB" hidden="1">#REF!</definedName>
    <definedName name="BEx9HWN4ZR938MUVSZRRRQQKN0UP" localSheetId="1" hidden="1">#REF!</definedName>
    <definedName name="BEx9HWN4ZR938MUVSZRRRQQKN0UP" localSheetId="0" hidden="1">#REF!</definedName>
    <definedName name="BEx9HWN4ZR938MUVSZRRRQQKN0UP" localSheetId="2" hidden="1">#REF!</definedName>
    <definedName name="BEx9HWN4ZR938MUVSZRRRQQKN0UP" hidden="1">#REF!</definedName>
    <definedName name="BEx9IUNPIH4WB7EGZP0ID8XZE6N1" localSheetId="1" hidden="1">#REF!</definedName>
    <definedName name="BEx9IUNPIH4WB7EGZP0ID8XZE6N1" localSheetId="0" hidden="1">#REF!</definedName>
    <definedName name="BEx9IUNPIH4WB7EGZP0ID8XZE6N1" localSheetId="2" hidden="1">#REF!</definedName>
    <definedName name="BEx9IUNPIH4WB7EGZP0ID8XZE6N1" hidden="1">#REF!</definedName>
    <definedName name="BExAX3VPRVKFOIEK1XQFLD53W3I9" localSheetId="1" hidden="1">#REF!</definedName>
    <definedName name="BExAX3VPRVKFOIEK1XQFLD53W3I9" localSheetId="0" hidden="1">#REF!</definedName>
    <definedName name="BExAX3VPRVKFOIEK1XQFLD53W3I9" localSheetId="2" hidden="1">#REF!</definedName>
    <definedName name="BExAX3VPRVKFOIEK1XQFLD53W3I9" hidden="1">#REF!</definedName>
    <definedName name="BExAXMLXHVFYKTF66ETJXXSPMIJ3" localSheetId="1" hidden="1">#REF!</definedName>
    <definedName name="BExAXMLXHVFYKTF66ETJXXSPMIJ3" localSheetId="0" hidden="1">#REF!</definedName>
    <definedName name="BExAXMLXHVFYKTF66ETJXXSPMIJ3" localSheetId="2" hidden="1">#REF!</definedName>
    <definedName name="BExAXMLXHVFYKTF66ETJXXSPMIJ3" hidden="1">#REF!</definedName>
    <definedName name="BExAYR2INC954E8WEFCJO53D99CP" localSheetId="1" hidden="1">#REF!</definedName>
    <definedName name="BExAYR2INC954E8WEFCJO53D99CP" localSheetId="0" hidden="1">#REF!</definedName>
    <definedName name="BExAYR2INC954E8WEFCJO53D99CP" localSheetId="2" hidden="1">#REF!</definedName>
    <definedName name="BExAYR2INC954E8WEFCJO53D99CP" hidden="1">#REF!</definedName>
    <definedName name="BExAYR7VIOF9OPFH99XJAHEGAEMZ" localSheetId="1" hidden="1">#REF!</definedName>
    <definedName name="BExAYR7VIOF9OPFH99XJAHEGAEMZ" localSheetId="0" hidden="1">#REF!</definedName>
    <definedName name="BExAYR7VIOF9OPFH99XJAHEGAEMZ" localSheetId="2" hidden="1">#REF!</definedName>
    <definedName name="BExAYR7VIOF9OPFH99XJAHEGAEMZ" hidden="1">#REF!</definedName>
    <definedName name="BExAZPZGKNXHG7HK9Q9WPB1ZHFPP" localSheetId="1" hidden="1">#REF!</definedName>
    <definedName name="BExAZPZGKNXHG7HK9Q9WPB1ZHFPP" localSheetId="0" hidden="1">#REF!</definedName>
    <definedName name="BExAZPZGKNXHG7HK9Q9WPB1ZHFPP" localSheetId="2" hidden="1">#REF!</definedName>
    <definedName name="BExAZPZGKNXHG7HK9Q9WPB1ZHFPP" hidden="1">#REF!</definedName>
    <definedName name="BExB0LR5WQU3G2WTKAUQPLU63FUN" localSheetId="1" hidden="1">#REF!</definedName>
    <definedName name="BExB0LR5WQU3G2WTKAUQPLU63FUN" localSheetId="0" hidden="1">#REF!</definedName>
    <definedName name="BExB0LR5WQU3G2WTKAUQPLU63FUN" localSheetId="2" hidden="1">#REF!</definedName>
    <definedName name="BExB0LR5WQU3G2WTKAUQPLU63FUN" hidden="1">#REF!</definedName>
    <definedName name="BExB12ZI7L8SNEDGHZ8ROETOIWHO" localSheetId="1" hidden="1">#REF!</definedName>
    <definedName name="BExB12ZI7L8SNEDGHZ8ROETOIWHO" localSheetId="0" hidden="1">#REF!</definedName>
    <definedName name="BExB12ZI7L8SNEDGHZ8ROETOIWHO" localSheetId="2" hidden="1">#REF!</definedName>
    <definedName name="BExB12ZI7L8SNEDGHZ8ROETOIWHO" hidden="1">#REF!</definedName>
    <definedName name="BExB1BDLBCZLKM3SY6BB2C9V948U" localSheetId="1" hidden="1">#REF!</definedName>
    <definedName name="BExB1BDLBCZLKM3SY6BB2C9V948U" localSheetId="0" hidden="1">#REF!</definedName>
    <definedName name="BExB1BDLBCZLKM3SY6BB2C9V948U" localSheetId="2" hidden="1">#REF!</definedName>
    <definedName name="BExB1BDLBCZLKM3SY6BB2C9V948U" hidden="1">#REF!</definedName>
    <definedName name="BExB2EC8ZUOM7D91Q4GODMUFM37B" localSheetId="1" hidden="1">[1]Tabelle1!#REF!</definedName>
    <definedName name="BExB2EC8ZUOM7D91Q4GODMUFM37B" localSheetId="0" hidden="1">[1]Tabelle1!#REF!</definedName>
    <definedName name="BExB2EC8ZUOM7D91Q4GODMUFM37B" localSheetId="2" hidden="1">[1]Tabelle1!#REF!</definedName>
    <definedName name="BExB2EC8ZUOM7D91Q4GODMUFM37B" hidden="1">[1]Tabelle1!#REF!</definedName>
    <definedName name="BExB3MJO7XH0UR0P6PXEDH9BWBBT" localSheetId="1" hidden="1">#REF!</definedName>
    <definedName name="BExB3MJO7XH0UR0P6PXEDH9BWBBT" localSheetId="0" hidden="1">#REF!</definedName>
    <definedName name="BExB3MJO7XH0UR0P6PXEDH9BWBBT" localSheetId="2" hidden="1">#REF!</definedName>
    <definedName name="BExB3MJO7XH0UR0P6PXEDH9BWBBT" hidden="1">#REF!</definedName>
    <definedName name="BExB5I4MUR4GX71J3Y7EKDBO5OTB" localSheetId="1" hidden="1">#REF!</definedName>
    <definedName name="BExB5I4MUR4GX71J3Y7EKDBO5OTB" localSheetId="0" hidden="1">#REF!</definedName>
    <definedName name="BExB5I4MUR4GX71J3Y7EKDBO5OTB" localSheetId="2" hidden="1">#REF!</definedName>
    <definedName name="BExB5I4MUR4GX71J3Y7EKDBO5OTB" hidden="1">#REF!</definedName>
    <definedName name="BExB6405QLEYUQCOSZ42HZV20MJP" localSheetId="1" hidden="1">[1]Tabelle1!#REF!</definedName>
    <definedName name="BExB6405QLEYUQCOSZ42HZV20MJP" localSheetId="0" hidden="1">[1]Tabelle1!#REF!</definedName>
    <definedName name="BExB6405QLEYUQCOSZ42HZV20MJP" localSheetId="2" hidden="1">[1]Tabelle1!#REF!</definedName>
    <definedName name="BExB6405QLEYUQCOSZ42HZV20MJP" hidden="1">[1]Tabelle1!#REF!</definedName>
    <definedName name="BExB6SVNLQIPDZ3OG21NXVKGB5IL" localSheetId="1" hidden="1">[1]Tabelle1!#REF!</definedName>
    <definedName name="BExB6SVNLQIPDZ3OG21NXVKGB5IL" localSheetId="0" hidden="1">[1]Tabelle1!#REF!</definedName>
    <definedName name="BExB6SVNLQIPDZ3OG21NXVKGB5IL" localSheetId="2" hidden="1">[1]Tabelle1!#REF!</definedName>
    <definedName name="BExB6SVNLQIPDZ3OG21NXVKGB5IL" hidden="1">[1]Tabelle1!#REF!</definedName>
    <definedName name="BExB7USHIZSECT1XBWNAH0OXQ5RM" localSheetId="1" hidden="1">#REF!</definedName>
    <definedName name="BExB7USHIZSECT1XBWNAH0OXQ5RM" localSheetId="0" hidden="1">#REF!</definedName>
    <definedName name="BExB7USHIZSECT1XBWNAH0OXQ5RM" localSheetId="2" hidden="1">#REF!</definedName>
    <definedName name="BExB7USHIZSECT1XBWNAH0OXQ5RM" hidden="1">#REF!</definedName>
    <definedName name="BExB8D2MAZHDFFATDE6JI3VL0CML" localSheetId="1" hidden="1">#REF!</definedName>
    <definedName name="BExB8D2MAZHDFFATDE6JI3VL0CML" localSheetId="0" hidden="1">#REF!</definedName>
    <definedName name="BExB8D2MAZHDFFATDE6JI3VL0CML" localSheetId="2" hidden="1">#REF!</definedName>
    <definedName name="BExB8D2MAZHDFFATDE6JI3VL0CML" hidden="1">#REF!</definedName>
    <definedName name="BExB9NOBBLK9VP4VAW0E6O6YDQ9X" localSheetId="1" hidden="1">#REF!</definedName>
    <definedName name="BExB9NOBBLK9VP4VAW0E6O6YDQ9X" localSheetId="0" hidden="1">#REF!</definedName>
    <definedName name="BExB9NOBBLK9VP4VAW0E6O6YDQ9X" localSheetId="2" hidden="1">#REF!</definedName>
    <definedName name="BExB9NOBBLK9VP4VAW0E6O6YDQ9X" hidden="1">#REF!</definedName>
    <definedName name="BExB9SMHCN3Y3OQV1KD2LTMYDAHO" localSheetId="1" hidden="1">#REF!</definedName>
    <definedName name="BExB9SMHCN3Y3OQV1KD2LTMYDAHO" localSheetId="0" hidden="1">#REF!</definedName>
    <definedName name="BExB9SMHCN3Y3OQV1KD2LTMYDAHO" localSheetId="2" hidden="1">#REF!</definedName>
    <definedName name="BExB9SMHCN3Y3OQV1KD2LTMYDAHO" hidden="1">#REF!</definedName>
    <definedName name="BExBARJCX9ABP2JZF0NCKZQMLIRE" localSheetId="1" hidden="1">#REF!</definedName>
    <definedName name="BExBARJCX9ABP2JZF0NCKZQMLIRE" localSheetId="0" hidden="1">#REF!</definedName>
    <definedName name="BExBARJCX9ABP2JZF0NCKZQMLIRE" localSheetId="2" hidden="1">#REF!</definedName>
    <definedName name="BExBARJCX9ABP2JZF0NCKZQMLIRE" hidden="1">#REF!</definedName>
    <definedName name="BExBDNOI5Z63NU8ZJL9N72OIZQ37" localSheetId="1" hidden="1">#REF!</definedName>
    <definedName name="BExBDNOI5Z63NU8ZJL9N72OIZQ37" localSheetId="0" hidden="1">#REF!</definedName>
    <definedName name="BExBDNOI5Z63NU8ZJL9N72OIZQ37" localSheetId="2" hidden="1">#REF!</definedName>
    <definedName name="BExBDNOI5Z63NU8ZJL9N72OIZQ37" hidden="1">#REF!</definedName>
    <definedName name="BExCTX4O2K64VQLFAUUQED4W2T81" localSheetId="1" hidden="1">#REF!</definedName>
    <definedName name="BExCTX4O2K64VQLFAUUQED4W2T81" localSheetId="0" hidden="1">#REF!</definedName>
    <definedName name="BExCTX4O2K64VQLFAUUQED4W2T81" localSheetId="2" hidden="1">#REF!</definedName>
    <definedName name="BExCTX4O2K64VQLFAUUQED4W2T81" hidden="1">#REF!</definedName>
    <definedName name="BExCTYHBERY1QUHM4C6DMSYDNL6S" localSheetId="1" hidden="1">#REF!</definedName>
    <definedName name="BExCTYHBERY1QUHM4C6DMSYDNL6S" localSheetId="0" hidden="1">#REF!</definedName>
    <definedName name="BExCTYHBERY1QUHM4C6DMSYDNL6S" localSheetId="2" hidden="1">#REF!</definedName>
    <definedName name="BExCTYHBERY1QUHM4C6DMSYDNL6S" hidden="1">#REF!</definedName>
    <definedName name="BExCXK91JQFPARCXQ7RN7FXQM81Z" localSheetId="1" hidden="1">#REF!</definedName>
    <definedName name="BExCXK91JQFPARCXQ7RN7FXQM81Z" localSheetId="0" hidden="1">#REF!</definedName>
    <definedName name="BExCXK91JQFPARCXQ7RN7FXQM81Z" localSheetId="2" hidden="1">#REF!</definedName>
    <definedName name="BExCXK91JQFPARCXQ7RN7FXQM81Z" hidden="1">#REF!</definedName>
    <definedName name="BExCXNP1AOV61ZC4XTDNPOVEOPF8" localSheetId="1" hidden="1">#REF!</definedName>
    <definedName name="BExCXNP1AOV61ZC4XTDNPOVEOPF8" localSheetId="0" hidden="1">#REF!</definedName>
    <definedName name="BExCXNP1AOV61ZC4XTDNPOVEOPF8" localSheetId="2" hidden="1">#REF!</definedName>
    <definedName name="BExCXNP1AOV61ZC4XTDNPOVEOPF8" hidden="1">#REF!</definedName>
    <definedName name="BExCY417BFZLFPXSYJSLQ5H16K39" localSheetId="1" hidden="1">[1]Tabelle1!#REF!</definedName>
    <definedName name="BExCY417BFZLFPXSYJSLQ5H16K39" localSheetId="0" hidden="1">[1]Tabelle1!#REF!</definedName>
    <definedName name="BExCY417BFZLFPXSYJSLQ5H16K39" localSheetId="2" hidden="1">[1]Tabelle1!#REF!</definedName>
    <definedName name="BExCY417BFZLFPXSYJSLQ5H16K39" hidden="1">[1]Tabelle1!#REF!</definedName>
    <definedName name="BExCZIDP0Y93OIDDCOGQC2O1GOBB" localSheetId="1" hidden="1">#REF!</definedName>
    <definedName name="BExCZIDP0Y93OIDDCOGQC2O1GOBB" localSheetId="0" hidden="1">#REF!</definedName>
    <definedName name="BExCZIDP0Y93OIDDCOGQC2O1GOBB" localSheetId="2" hidden="1">#REF!</definedName>
    <definedName name="BExCZIDP0Y93OIDDCOGQC2O1GOBB" hidden="1">#REF!</definedName>
    <definedName name="BExCZUO2BN0LJ1AMG89BZBUAUZ9G" localSheetId="1" hidden="1">#REF!</definedName>
    <definedName name="BExCZUO2BN0LJ1AMG89BZBUAUZ9G" localSheetId="0" hidden="1">#REF!</definedName>
    <definedName name="BExCZUO2BN0LJ1AMG89BZBUAUZ9G" localSheetId="2" hidden="1">#REF!</definedName>
    <definedName name="BExCZUO2BN0LJ1AMG89BZBUAUZ9G" hidden="1">#REF!</definedName>
    <definedName name="BExD037HXIND1HBUEY1AU0LYQ7VR" localSheetId="1" hidden="1">#REF!</definedName>
    <definedName name="BExD037HXIND1HBUEY1AU0LYQ7VR" localSheetId="0" hidden="1">#REF!</definedName>
    <definedName name="BExD037HXIND1HBUEY1AU0LYQ7VR" localSheetId="2" hidden="1">#REF!</definedName>
    <definedName name="BExD037HXIND1HBUEY1AU0LYQ7VR" hidden="1">#REF!</definedName>
    <definedName name="BExD1WOY27PT9AH45FZOHVH0JK71" localSheetId="1" hidden="1">#REF!</definedName>
    <definedName name="BExD1WOY27PT9AH45FZOHVH0JK71" localSheetId="0" hidden="1">#REF!</definedName>
    <definedName name="BExD1WOY27PT9AH45FZOHVH0JK71" localSheetId="2" hidden="1">#REF!</definedName>
    <definedName name="BExD1WOY27PT9AH45FZOHVH0JK71" hidden="1">#REF!</definedName>
    <definedName name="BExD3FOQKOHKPCMUO6E4MDYHIKD3" localSheetId="1" hidden="1">#REF!</definedName>
    <definedName name="BExD3FOQKOHKPCMUO6E4MDYHIKD3" localSheetId="0" hidden="1">#REF!</definedName>
    <definedName name="BExD3FOQKOHKPCMUO6E4MDYHIKD3" localSheetId="2" hidden="1">#REF!</definedName>
    <definedName name="BExD3FOQKOHKPCMUO6E4MDYHIKD3" hidden="1">#REF!</definedName>
    <definedName name="BExD4V8FD6TDD6WE0RRPUQE6FN1T" localSheetId="1" hidden="1">[1]Tabelle1!#REF!</definedName>
    <definedName name="BExD4V8FD6TDD6WE0RRPUQE6FN1T" localSheetId="0" hidden="1">[1]Tabelle1!#REF!</definedName>
    <definedName name="BExD4V8FD6TDD6WE0RRPUQE6FN1T" localSheetId="2" hidden="1">[1]Tabelle1!#REF!</definedName>
    <definedName name="BExD4V8FD6TDD6WE0RRPUQE6FN1T" hidden="1">[1]Tabelle1!#REF!</definedName>
    <definedName name="BExD5Z8VSFEMOUP53TUSW2BPL7YH" localSheetId="1" hidden="1">#REF!</definedName>
    <definedName name="BExD5Z8VSFEMOUP53TUSW2BPL7YH" localSheetId="0" hidden="1">#REF!</definedName>
    <definedName name="BExD5Z8VSFEMOUP53TUSW2BPL7YH" localSheetId="2" hidden="1">#REF!</definedName>
    <definedName name="BExD5Z8VSFEMOUP53TUSW2BPL7YH" hidden="1">#REF!</definedName>
    <definedName name="BExD6W2AH5ZVF6XWNXT4T5OBH293" localSheetId="1" hidden="1">[1]Tabelle1!#REF!</definedName>
    <definedName name="BExD6W2AH5ZVF6XWNXT4T5OBH293" localSheetId="0" hidden="1">[1]Tabelle1!#REF!</definedName>
    <definedName name="BExD6W2AH5ZVF6XWNXT4T5OBH293" localSheetId="2" hidden="1">[1]Tabelle1!#REF!</definedName>
    <definedName name="BExD6W2AH5ZVF6XWNXT4T5OBH293" hidden="1">[1]Tabelle1!#REF!</definedName>
    <definedName name="BExD7HN4W7FZD34FXUR0KJYZB9JQ" localSheetId="1" hidden="1">#REF!</definedName>
    <definedName name="BExD7HN4W7FZD34FXUR0KJYZB9JQ" localSheetId="0" hidden="1">#REF!</definedName>
    <definedName name="BExD7HN4W7FZD34FXUR0KJYZB9JQ" localSheetId="2" hidden="1">#REF!</definedName>
    <definedName name="BExD7HN4W7FZD34FXUR0KJYZB9JQ" hidden="1">#REF!</definedName>
    <definedName name="BExD8TQSKOMI6ZMC0ZVPXHID8EGC" localSheetId="1" hidden="1">#REF!</definedName>
    <definedName name="BExD8TQSKOMI6ZMC0ZVPXHID8EGC" localSheetId="0" hidden="1">#REF!</definedName>
    <definedName name="BExD8TQSKOMI6ZMC0ZVPXHID8EGC" localSheetId="2" hidden="1">#REF!</definedName>
    <definedName name="BExD8TQSKOMI6ZMC0ZVPXHID8EGC" hidden="1">#REF!</definedName>
    <definedName name="BExD93HDSV1PD8CHJRKL6XREY6NV" localSheetId="1" hidden="1">#REF!</definedName>
    <definedName name="BExD93HDSV1PD8CHJRKL6XREY6NV" localSheetId="0" hidden="1">#REF!</definedName>
    <definedName name="BExD93HDSV1PD8CHJRKL6XREY6NV" localSheetId="2" hidden="1">#REF!</definedName>
    <definedName name="BExD93HDSV1PD8CHJRKL6XREY6NV" hidden="1">#REF!</definedName>
    <definedName name="BExD9N4656EBSY9NZTFZXESHA6JA" localSheetId="1" hidden="1">#REF!</definedName>
    <definedName name="BExD9N4656EBSY9NZTFZXESHA6JA" localSheetId="0" hidden="1">#REF!</definedName>
    <definedName name="BExD9N4656EBSY9NZTFZXESHA6JA" localSheetId="2" hidden="1">#REF!</definedName>
    <definedName name="BExD9N4656EBSY9NZTFZXESHA6JA" hidden="1">#REF!</definedName>
    <definedName name="BExDA1Y6L0Q8A25KP5W4YNPNEV4Y" localSheetId="1" hidden="1">#REF!</definedName>
    <definedName name="BExDA1Y6L0Q8A25KP5W4YNPNEV4Y" localSheetId="0" hidden="1">#REF!</definedName>
    <definedName name="BExDA1Y6L0Q8A25KP5W4YNPNEV4Y" localSheetId="2" hidden="1">#REF!</definedName>
    <definedName name="BExDA1Y6L0Q8A25KP5W4YNPNEV4Y" hidden="1">#REF!</definedName>
    <definedName name="BExDA2EAZAUE3Q2HP80TFNKJZ6RW" localSheetId="1" hidden="1">#REF!</definedName>
    <definedName name="BExDA2EAZAUE3Q2HP80TFNKJZ6RW" localSheetId="0" hidden="1">#REF!</definedName>
    <definedName name="BExDA2EAZAUE3Q2HP80TFNKJZ6RW" localSheetId="2" hidden="1">#REF!</definedName>
    <definedName name="BExDA2EAZAUE3Q2HP80TFNKJZ6RW" hidden="1">#REF!</definedName>
    <definedName name="BExDBALUY48X1X62M127JN5QFTDW" localSheetId="1" hidden="1">#REF!</definedName>
    <definedName name="BExDBALUY48X1X62M127JN5QFTDW" localSheetId="0" hidden="1">#REF!</definedName>
    <definedName name="BExDBALUY48X1X62M127JN5QFTDW" localSheetId="2" hidden="1">#REF!</definedName>
    <definedName name="BExDBALUY48X1X62M127JN5QFTDW" hidden="1">#REF!</definedName>
    <definedName name="BExEPDZDCETFDQJ1XN50F36NT5HV" localSheetId="1" hidden="1">#REF!</definedName>
    <definedName name="BExEPDZDCETFDQJ1XN50F36NT5HV" localSheetId="0" hidden="1">#REF!</definedName>
    <definedName name="BExEPDZDCETFDQJ1XN50F36NT5HV" localSheetId="2" hidden="1">#REF!</definedName>
    <definedName name="BExEPDZDCETFDQJ1XN50F36NT5HV" hidden="1">#REF!</definedName>
    <definedName name="BExEQLAEH4T5WQC7YI8QPEV2RR6F" localSheetId="1" hidden="1">#REF!</definedName>
    <definedName name="BExEQLAEH4T5WQC7YI8QPEV2RR6F" localSheetId="0" hidden="1">#REF!</definedName>
    <definedName name="BExEQLAEH4T5WQC7YI8QPEV2RR6F" localSheetId="2" hidden="1">#REF!</definedName>
    <definedName name="BExEQLAEH4T5WQC7YI8QPEV2RR6F" hidden="1">#REF!</definedName>
    <definedName name="BExES6ZBGSY3JM2J1CCJGLSXTHV9" localSheetId="1" hidden="1">#REF!</definedName>
    <definedName name="BExES6ZBGSY3JM2J1CCJGLSXTHV9" localSheetId="0" hidden="1">#REF!</definedName>
    <definedName name="BExES6ZBGSY3JM2J1CCJGLSXTHV9" localSheetId="2" hidden="1">#REF!</definedName>
    <definedName name="BExES6ZBGSY3JM2J1CCJGLSXTHV9" hidden="1">#REF!</definedName>
    <definedName name="BExESXI5NIYILWF6YO0OYZTWZZ68" localSheetId="1" hidden="1">#REF!</definedName>
    <definedName name="BExESXI5NIYILWF6YO0OYZTWZZ68" localSheetId="0" hidden="1">#REF!</definedName>
    <definedName name="BExESXI5NIYILWF6YO0OYZTWZZ68" localSheetId="2" hidden="1">#REF!</definedName>
    <definedName name="BExESXI5NIYILWF6YO0OYZTWZZ68" hidden="1">#REF!</definedName>
    <definedName name="BExEVA64HLFUNFILWXTTUE0R54BC" localSheetId="1" hidden="1">#REF!</definedName>
    <definedName name="BExEVA64HLFUNFILWXTTUE0R54BC" localSheetId="0" hidden="1">#REF!</definedName>
    <definedName name="BExEVA64HLFUNFILWXTTUE0R54BC" localSheetId="2" hidden="1">#REF!</definedName>
    <definedName name="BExEVA64HLFUNFILWXTTUE0R54BC" hidden="1">#REF!</definedName>
    <definedName name="BExEXC6ZRJ1DZMVG4NZ8X1VE017F" localSheetId="1" hidden="1">#REF!</definedName>
    <definedName name="BExEXC6ZRJ1DZMVG4NZ8X1VE017F" localSheetId="0" hidden="1">#REF!</definedName>
    <definedName name="BExEXC6ZRJ1DZMVG4NZ8X1VE017F" localSheetId="2" hidden="1">#REF!</definedName>
    <definedName name="BExEXC6ZRJ1DZMVG4NZ8X1VE017F" hidden="1">#REF!</definedName>
    <definedName name="BExEXG8R1BHGPPVHEW29YOKX3F7F" localSheetId="1" hidden="1">#REF!</definedName>
    <definedName name="BExEXG8R1BHGPPVHEW29YOKX3F7F" localSheetId="0" hidden="1">#REF!</definedName>
    <definedName name="BExEXG8R1BHGPPVHEW29YOKX3F7F" localSheetId="2" hidden="1">#REF!</definedName>
    <definedName name="BExEXG8R1BHGPPVHEW29YOKX3F7F" hidden="1">#REF!</definedName>
    <definedName name="BExEZ7RZJBIOVWEIFAB5O1KWWB88" localSheetId="1" hidden="1">#REF!</definedName>
    <definedName name="BExEZ7RZJBIOVWEIFAB5O1KWWB88" localSheetId="0" hidden="1">#REF!</definedName>
    <definedName name="BExEZ7RZJBIOVWEIFAB5O1KWWB88" localSheetId="2" hidden="1">#REF!</definedName>
    <definedName name="BExEZ7RZJBIOVWEIFAB5O1KWWB88" hidden="1">#REF!</definedName>
    <definedName name="BExEZF49IH1EB4MLRIE051IW5NVV" localSheetId="1" hidden="1">#REF!</definedName>
    <definedName name="BExEZF49IH1EB4MLRIE051IW5NVV" localSheetId="0" hidden="1">#REF!</definedName>
    <definedName name="BExEZF49IH1EB4MLRIE051IW5NVV" localSheetId="2" hidden="1">#REF!</definedName>
    <definedName name="BExEZF49IH1EB4MLRIE051IW5NVV" hidden="1">#REF!</definedName>
    <definedName name="BExF0ES8175D9R2C3GMFX3TS7JZ9" localSheetId="1" hidden="1">#REF!</definedName>
    <definedName name="BExF0ES8175D9R2C3GMFX3TS7JZ9" localSheetId="0" hidden="1">#REF!</definedName>
    <definedName name="BExF0ES8175D9R2C3GMFX3TS7JZ9" localSheetId="2" hidden="1">#REF!</definedName>
    <definedName name="BExF0ES8175D9R2C3GMFX3TS7JZ9" hidden="1">#REF!</definedName>
    <definedName name="BExF3CFIBMFYJNJND78F5NS0R7SO" localSheetId="1" hidden="1">#REF!</definedName>
    <definedName name="BExF3CFIBMFYJNJND78F5NS0R7SO" localSheetId="0" hidden="1">#REF!</definedName>
    <definedName name="BExF3CFIBMFYJNJND78F5NS0R7SO" localSheetId="2" hidden="1">#REF!</definedName>
    <definedName name="BExF3CFIBMFYJNJND78F5NS0R7SO" hidden="1">#REF!</definedName>
    <definedName name="BExF41GC0JTQNGSSA6ISOPB57DEV" localSheetId="1" hidden="1">#REF!</definedName>
    <definedName name="BExF41GC0JTQNGSSA6ISOPB57DEV" localSheetId="0" hidden="1">#REF!</definedName>
    <definedName name="BExF41GC0JTQNGSSA6ISOPB57DEV" localSheetId="2" hidden="1">#REF!</definedName>
    <definedName name="BExF41GC0JTQNGSSA6ISOPB57DEV" hidden="1">#REF!</definedName>
    <definedName name="BExF4KHF6QM2RJDE3KRCLUBH77XP" localSheetId="1" hidden="1">#REF!</definedName>
    <definedName name="BExF4KHF6QM2RJDE3KRCLUBH77XP" localSheetId="0" hidden="1">#REF!</definedName>
    <definedName name="BExF4KHF6QM2RJDE3KRCLUBH77XP" localSheetId="2" hidden="1">#REF!</definedName>
    <definedName name="BExF4KHF6QM2RJDE3KRCLUBH77XP" hidden="1">#REF!</definedName>
    <definedName name="BExF58M19CR1ACQWCAQ2BPQOB5H0" localSheetId="1" hidden="1">#REF!</definedName>
    <definedName name="BExF58M19CR1ACQWCAQ2BPQOB5H0" localSheetId="0" hidden="1">#REF!</definedName>
    <definedName name="BExF58M19CR1ACQWCAQ2BPQOB5H0" localSheetId="2" hidden="1">#REF!</definedName>
    <definedName name="BExF58M19CR1ACQWCAQ2BPQOB5H0" hidden="1">#REF!</definedName>
    <definedName name="BExF5XS8LKIZP2X7G8VANP4BPKUK" localSheetId="1" hidden="1">#REF!</definedName>
    <definedName name="BExF5XS8LKIZP2X7G8VANP4BPKUK" localSheetId="0" hidden="1">#REF!</definedName>
    <definedName name="BExF5XS8LKIZP2X7G8VANP4BPKUK" localSheetId="2" hidden="1">#REF!</definedName>
    <definedName name="BExF5XS8LKIZP2X7G8VANP4BPKUK" hidden="1">#REF!</definedName>
    <definedName name="BExF7DXMR16R7MXSRQ4HEDJK9QXS" localSheetId="1" hidden="1">#REF!</definedName>
    <definedName name="BExF7DXMR16R7MXSRQ4HEDJK9QXS" localSheetId="0" hidden="1">#REF!</definedName>
    <definedName name="BExF7DXMR16R7MXSRQ4HEDJK9QXS" localSheetId="2" hidden="1">#REF!</definedName>
    <definedName name="BExF7DXMR16R7MXSRQ4HEDJK9QXS" hidden="1">#REF!</definedName>
    <definedName name="BExGMRBA8OTVRT5OCQWAZGLFACCM" localSheetId="1" hidden="1">#REF!</definedName>
    <definedName name="BExGMRBA8OTVRT5OCQWAZGLFACCM" localSheetId="0" hidden="1">#REF!</definedName>
    <definedName name="BExGMRBA8OTVRT5OCQWAZGLFACCM" localSheetId="2" hidden="1">#REF!</definedName>
    <definedName name="BExGMRBA8OTVRT5OCQWAZGLFACCM" hidden="1">#REF!</definedName>
    <definedName name="BExGN6LK35JJF8DN3CZBMEIM4KXK" localSheetId="1" hidden="1">#REF!</definedName>
    <definedName name="BExGN6LK35JJF8DN3CZBMEIM4KXK" localSheetId="0" hidden="1">#REF!</definedName>
    <definedName name="BExGN6LK35JJF8DN3CZBMEIM4KXK" localSheetId="2" hidden="1">#REF!</definedName>
    <definedName name="BExGN6LK35JJF8DN3CZBMEIM4KXK" hidden="1">#REF!</definedName>
    <definedName name="BExGO3KEJTO8ILAOLXK4GJ02AM7M" localSheetId="1" hidden="1">[1]Tabelle1!#REF!</definedName>
    <definedName name="BExGO3KEJTO8ILAOLXK4GJ02AM7M" localSheetId="0" hidden="1">[1]Tabelle1!#REF!</definedName>
    <definedName name="BExGO3KEJTO8ILAOLXK4GJ02AM7M" localSheetId="2" hidden="1">[1]Tabelle1!#REF!</definedName>
    <definedName name="BExGO3KEJTO8ILAOLXK4GJ02AM7M" hidden="1">[1]Tabelle1!#REF!</definedName>
    <definedName name="BExGOWSBDLTMDPJJAGP0H72CDBN9" localSheetId="1" hidden="1">#REF!</definedName>
    <definedName name="BExGOWSBDLTMDPJJAGP0H72CDBN9" localSheetId="0" hidden="1">#REF!</definedName>
    <definedName name="BExGOWSBDLTMDPJJAGP0H72CDBN9" localSheetId="2" hidden="1">#REF!</definedName>
    <definedName name="BExGOWSBDLTMDPJJAGP0H72CDBN9" hidden="1">#REF!</definedName>
    <definedName name="BExGPKRH2B6TPQUIVRREXF32UDYZ" localSheetId="1" hidden="1">#REF!</definedName>
    <definedName name="BExGPKRH2B6TPQUIVRREXF32UDYZ" localSheetId="0" hidden="1">#REF!</definedName>
    <definedName name="BExGPKRH2B6TPQUIVRREXF32UDYZ" localSheetId="2" hidden="1">#REF!</definedName>
    <definedName name="BExGPKRH2B6TPQUIVRREXF32UDYZ" hidden="1">#REF!</definedName>
    <definedName name="BExGS3PXMPJOP4ASB7SNJOUN03JB" localSheetId="1" hidden="1">#REF!</definedName>
    <definedName name="BExGS3PXMPJOP4ASB7SNJOUN03JB" localSheetId="0" hidden="1">#REF!</definedName>
    <definedName name="BExGS3PXMPJOP4ASB7SNJOUN03JB" localSheetId="2" hidden="1">#REF!</definedName>
    <definedName name="BExGS3PXMPJOP4ASB7SNJOUN03JB" hidden="1">#REF!</definedName>
    <definedName name="BExGSHSZW8Z82QY7F1QMB75ZKI7D" localSheetId="1" hidden="1">#REF!</definedName>
    <definedName name="BExGSHSZW8Z82QY7F1QMB75ZKI7D" localSheetId="0" hidden="1">#REF!</definedName>
    <definedName name="BExGSHSZW8Z82QY7F1QMB75ZKI7D" localSheetId="2" hidden="1">#REF!</definedName>
    <definedName name="BExGSHSZW8Z82QY7F1QMB75ZKI7D" hidden="1">#REF!</definedName>
    <definedName name="BExGU2G9K8HCM8EWVGCTC204Y7VG" localSheetId="1" hidden="1">#REF!</definedName>
    <definedName name="BExGU2G9K8HCM8EWVGCTC204Y7VG" localSheetId="0" hidden="1">#REF!</definedName>
    <definedName name="BExGU2G9K8HCM8EWVGCTC204Y7VG" localSheetId="2" hidden="1">#REF!</definedName>
    <definedName name="BExGU2G9K8HCM8EWVGCTC204Y7VG" hidden="1">#REF!</definedName>
    <definedName name="BExGUCMX6KNVPTH9CARNGNS9L0R6" localSheetId="1" hidden="1">#REF!</definedName>
    <definedName name="BExGUCMX6KNVPTH9CARNGNS9L0R6" localSheetId="0" hidden="1">#REF!</definedName>
    <definedName name="BExGUCMX6KNVPTH9CARNGNS9L0R6" localSheetId="2" hidden="1">#REF!</definedName>
    <definedName name="BExGUCMX6KNVPTH9CARNGNS9L0R6" hidden="1">#REF!</definedName>
    <definedName name="BExGUQKRYQAEESFTW795DNNDITRN" localSheetId="1" hidden="1">#REF!</definedName>
    <definedName name="BExGUQKRYQAEESFTW795DNNDITRN" localSheetId="0" hidden="1">#REF!</definedName>
    <definedName name="BExGUQKRYQAEESFTW795DNNDITRN" localSheetId="2" hidden="1">#REF!</definedName>
    <definedName name="BExGUQKRYQAEESFTW795DNNDITRN" hidden="1">#REF!</definedName>
    <definedName name="BExGVCGF3TAGRDO861IIOIAZWY8O" localSheetId="1" hidden="1">#REF!</definedName>
    <definedName name="BExGVCGF3TAGRDO861IIOIAZWY8O" localSheetId="0" hidden="1">#REF!</definedName>
    <definedName name="BExGVCGF3TAGRDO861IIOIAZWY8O" localSheetId="2" hidden="1">#REF!</definedName>
    <definedName name="BExGVCGF3TAGRDO861IIOIAZWY8O" hidden="1">#REF!</definedName>
    <definedName name="BExGWEIIQOKUGEZ9FEBJ7MZBHLXT" localSheetId="1" hidden="1">#REF!</definedName>
    <definedName name="BExGWEIIQOKUGEZ9FEBJ7MZBHLXT" localSheetId="0" hidden="1">#REF!</definedName>
    <definedName name="BExGWEIIQOKUGEZ9FEBJ7MZBHLXT" localSheetId="2" hidden="1">#REF!</definedName>
    <definedName name="BExGWEIIQOKUGEZ9FEBJ7MZBHLXT" hidden="1">#REF!</definedName>
    <definedName name="BExGX3JK6BA3GCK98XKEZWZ0GM7G" localSheetId="1" hidden="1">#REF!</definedName>
    <definedName name="BExGX3JK6BA3GCK98XKEZWZ0GM7G" localSheetId="0" hidden="1">#REF!</definedName>
    <definedName name="BExGX3JK6BA3GCK98XKEZWZ0GM7G" localSheetId="2" hidden="1">#REF!</definedName>
    <definedName name="BExGX3JK6BA3GCK98XKEZWZ0GM7G" hidden="1">#REF!</definedName>
    <definedName name="BExH0KT9JG1P0P9LOFCDA49MHROY" localSheetId="1" hidden="1">#REF!</definedName>
    <definedName name="BExH0KT9JG1P0P9LOFCDA49MHROY" localSheetId="0" hidden="1">#REF!</definedName>
    <definedName name="BExH0KT9JG1P0P9LOFCDA49MHROY" localSheetId="2" hidden="1">#REF!</definedName>
    <definedName name="BExH0KT9JG1P0P9LOFCDA49MHROY" hidden="1">#REF!</definedName>
    <definedName name="BExH2ME2XS4606HXCWVLJOVZ6UTZ" localSheetId="1" hidden="1">#REF!</definedName>
    <definedName name="BExH2ME2XS4606HXCWVLJOVZ6UTZ" localSheetId="0" hidden="1">#REF!</definedName>
    <definedName name="BExH2ME2XS4606HXCWVLJOVZ6UTZ" localSheetId="2" hidden="1">#REF!</definedName>
    <definedName name="BExH2ME2XS4606HXCWVLJOVZ6UTZ" hidden="1">#REF!</definedName>
    <definedName name="BExH3U5C5JHDA8FPM4DRJ279GU03" localSheetId="1" hidden="1">#REF!</definedName>
    <definedName name="BExH3U5C5JHDA8FPM4DRJ279GU03" localSheetId="0" hidden="1">#REF!</definedName>
    <definedName name="BExH3U5C5JHDA8FPM4DRJ279GU03" localSheetId="2" hidden="1">#REF!</definedName>
    <definedName name="BExH3U5C5JHDA8FPM4DRJ279GU03" hidden="1">#REF!</definedName>
    <definedName name="BExH4DBVXJ9D6RZHEC0O4AEMX3Z1" localSheetId="1" hidden="1">#REF!</definedName>
    <definedName name="BExH4DBVXJ9D6RZHEC0O4AEMX3Z1" localSheetId="0" hidden="1">#REF!</definedName>
    <definedName name="BExH4DBVXJ9D6RZHEC0O4AEMX3Z1" localSheetId="2" hidden="1">#REF!</definedName>
    <definedName name="BExH4DBVXJ9D6RZHEC0O4AEMX3Z1" hidden="1">#REF!</definedName>
    <definedName name="BExIHZ6AW4GWSO235NSBD9J4LRVX" localSheetId="1" hidden="1">#REF!</definedName>
    <definedName name="BExIHZ6AW4GWSO235NSBD9J4LRVX" localSheetId="0" hidden="1">#REF!</definedName>
    <definedName name="BExIHZ6AW4GWSO235NSBD9J4LRVX" localSheetId="2" hidden="1">#REF!</definedName>
    <definedName name="BExIHZ6AW4GWSO235NSBD9J4LRVX" hidden="1">#REF!</definedName>
    <definedName name="BExII1PYSSYLPZS0CUATR5SG44ND" localSheetId="1" hidden="1">#REF!</definedName>
    <definedName name="BExII1PYSSYLPZS0CUATR5SG44ND" localSheetId="0" hidden="1">#REF!</definedName>
    <definedName name="BExII1PYSSYLPZS0CUATR5SG44ND" localSheetId="2" hidden="1">#REF!</definedName>
    <definedName name="BExII1PYSSYLPZS0CUATR5SG44ND" hidden="1">#REF!</definedName>
    <definedName name="BExIIA424OLUIFT5S3CHH408G3ZE" localSheetId="1" hidden="1">#REF!</definedName>
    <definedName name="BExIIA424OLUIFT5S3CHH408G3ZE" localSheetId="0" hidden="1">#REF!</definedName>
    <definedName name="BExIIA424OLUIFT5S3CHH408G3ZE" localSheetId="2" hidden="1">#REF!</definedName>
    <definedName name="BExIIA424OLUIFT5S3CHH408G3ZE" hidden="1">#REF!</definedName>
    <definedName name="BExIIC298LOUDL51PSKPPPJPOAKA" localSheetId="1" hidden="1">#REF!</definedName>
    <definedName name="BExIIC298LOUDL51PSKPPPJPOAKA" localSheetId="0" hidden="1">#REF!</definedName>
    <definedName name="BExIIC298LOUDL51PSKPPPJPOAKA" localSheetId="2" hidden="1">#REF!</definedName>
    <definedName name="BExIIC298LOUDL51PSKPPPJPOAKA" hidden="1">#REF!</definedName>
    <definedName name="BExIL226F2E9H5JS2MJETJ3UHY01" localSheetId="1" hidden="1">#REF!</definedName>
    <definedName name="BExIL226F2E9H5JS2MJETJ3UHY01" localSheetId="0" hidden="1">#REF!</definedName>
    <definedName name="BExIL226F2E9H5JS2MJETJ3UHY01" localSheetId="2" hidden="1">#REF!</definedName>
    <definedName name="BExIL226F2E9H5JS2MJETJ3UHY01" hidden="1">#REF!</definedName>
    <definedName name="BExILI3FVQ5GHAJ189H2XLPCI33U" localSheetId="1" hidden="1">#REF!</definedName>
    <definedName name="BExILI3FVQ5GHAJ189H2XLPCI33U" localSheetId="0" hidden="1">#REF!</definedName>
    <definedName name="BExILI3FVQ5GHAJ189H2XLPCI33U" localSheetId="2" hidden="1">#REF!</definedName>
    <definedName name="BExILI3FVQ5GHAJ189H2XLPCI33U" hidden="1">#REF!</definedName>
    <definedName name="BExIMV3ICIV5N1N98MD24Y2W0NRT" localSheetId="1" hidden="1">#REF!</definedName>
    <definedName name="BExIMV3ICIV5N1N98MD24Y2W0NRT" localSheetId="0" hidden="1">#REF!</definedName>
    <definedName name="BExIMV3ICIV5N1N98MD24Y2W0NRT" localSheetId="2" hidden="1">#REF!</definedName>
    <definedName name="BExIMV3ICIV5N1N98MD24Y2W0NRT" hidden="1">#REF!</definedName>
    <definedName name="BExIMZ53PR6FF0M1ZDOEFTRZ8M16" localSheetId="1" hidden="1">#REF!</definedName>
    <definedName name="BExIMZ53PR6FF0M1ZDOEFTRZ8M16" localSheetId="0" hidden="1">#REF!</definedName>
    <definedName name="BExIMZ53PR6FF0M1ZDOEFTRZ8M16" localSheetId="2" hidden="1">#REF!</definedName>
    <definedName name="BExIMZ53PR6FF0M1ZDOEFTRZ8M16" hidden="1">#REF!</definedName>
    <definedName name="BExINVNOAB2V4HZZIS55PSDGNBXQ" localSheetId="1" hidden="1">#REF!</definedName>
    <definedName name="BExINVNOAB2V4HZZIS55PSDGNBXQ" localSheetId="0" hidden="1">#REF!</definedName>
    <definedName name="BExINVNOAB2V4HZZIS55PSDGNBXQ" localSheetId="2" hidden="1">#REF!</definedName>
    <definedName name="BExINVNOAB2V4HZZIS55PSDGNBXQ" hidden="1">#REF!</definedName>
    <definedName name="BExIQ1L0D3W6ADKWQIGLNAT4OMLA" localSheetId="1" hidden="1">#REF!</definedName>
    <definedName name="BExIQ1L0D3W6ADKWQIGLNAT4OMLA" localSheetId="0" hidden="1">#REF!</definedName>
    <definedName name="BExIQ1L0D3W6ADKWQIGLNAT4OMLA" localSheetId="2" hidden="1">#REF!</definedName>
    <definedName name="BExIQ1L0D3W6ADKWQIGLNAT4OMLA" hidden="1">#REF!</definedName>
    <definedName name="BExIQF2HB1JN4X467S4K361E7MNH" localSheetId="1" hidden="1">#REF!</definedName>
    <definedName name="BExIQF2HB1JN4X467S4K361E7MNH" localSheetId="0" hidden="1">#REF!</definedName>
    <definedName name="BExIQF2HB1JN4X467S4K361E7MNH" localSheetId="2" hidden="1">#REF!</definedName>
    <definedName name="BExIQF2HB1JN4X467S4K361E7MNH" hidden="1">#REF!</definedName>
    <definedName name="BExIQH0KEGTI7X15YARJ5ST1NLD3" localSheetId="1" hidden="1">#REF!</definedName>
    <definedName name="BExIQH0KEGTI7X15YARJ5ST1NLD3" localSheetId="0" hidden="1">#REF!</definedName>
    <definedName name="BExIQH0KEGTI7X15YARJ5ST1NLD3" localSheetId="2" hidden="1">#REF!</definedName>
    <definedName name="BExIQH0KEGTI7X15YARJ5ST1NLD3" hidden="1">#REF!</definedName>
    <definedName name="BExIQR7FRAOXFFIE4DJMDM0XRK7U" localSheetId="1" hidden="1">[1]Tabelle1!#REF!</definedName>
    <definedName name="BExIQR7FRAOXFFIE4DJMDM0XRK7U" localSheetId="0" hidden="1">[1]Tabelle1!#REF!</definedName>
    <definedName name="BExIQR7FRAOXFFIE4DJMDM0XRK7U" localSheetId="2" hidden="1">[1]Tabelle1!#REF!</definedName>
    <definedName name="BExIQR7FRAOXFFIE4DJMDM0XRK7U" hidden="1">[1]Tabelle1!#REF!</definedName>
    <definedName name="BExIRU63PLPA831MED6UG8JE960R" localSheetId="1" hidden="1">#REF!</definedName>
    <definedName name="BExIRU63PLPA831MED6UG8JE960R" localSheetId="0" hidden="1">#REF!</definedName>
    <definedName name="BExIRU63PLPA831MED6UG8JE960R" localSheetId="2" hidden="1">#REF!</definedName>
    <definedName name="BExIRU63PLPA831MED6UG8JE960R" hidden="1">#REF!</definedName>
    <definedName name="BExISSHEDRGEKK2D4GN2PME63PAV" localSheetId="1" hidden="1">#REF!</definedName>
    <definedName name="BExISSHEDRGEKK2D4GN2PME63PAV" localSheetId="0" hidden="1">#REF!</definedName>
    <definedName name="BExISSHEDRGEKK2D4GN2PME63PAV" localSheetId="2" hidden="1">#REF!</definedName>
    <definedName name="BExISSHEDRGEKK2D4GN2PME63PAV" hidden="1">#REF!</definedName>
    <definedName name="BExISWDOJM1GUAZFP2S2FO90UVRD" localSheetId="1" hidden="1">[1]Tabelle1!#REF!</definedName>
    <definedName name="BExISWDOJM1GUAZFP2S2FO90UVRD" localSheetId="0" hidden="1">[1]Tabelle1!#REF!</definedName>
    <definedName name="BExISWDOJM1GUAZFP2S2FO90UVRD" localSheetId="2" hidden="1">[1]Tabelle1!#REF!</definedName>
    <definedName name="BExISWDOJM1GUAZFP2S2FO90UVRD" hidden="1">[1]Tabelle1!#REF!</definedName>
    <definedName name="BExIWM70KKSXFVDA5EHHUUZGMO8V" localSheetId="1" hidden="1">#REF!</definedName>
    <definedName name="BExIWM70KKSXFVDA5EHHUUZGMO8V" localSheetId="0" hidden="1">#REF!</definedName>
    <definedName name="BExIWM70KKSXFVDA5EHHUUZGMO8V" localSheetId="2" hidden="1">#REF!</definedName>
    <definedName name="BExIWM70KKSXFVDA5EHHUUZGMO8V" hidden="1">#REF!</definedName>
    <definedName name="BExIXTCQQNYYOI9J83CZWQOJS5Z8" localSheetId="1" hidden="1">#REF!</definedName>
    <definedName name="BExIXTCQQNYYOI9J83CZWQOJS5Z8" localSheetId="0" hidden="1">#REF!</definedName>
    <definedName name="BExIXTCQQNYYOI9J83CZWQOJS5Z8" localSheetId="2" hidden="1">#REF!</definedName>
    <definedName name="BExIXTCQQNYYOI9J83CZWQOJS5Z8" hidden="1">#REF!</definedName>
    <definedName name="BExIYHH7597MI1J8471VQY96QGM9" localSheetId="1" hidden="1">#REF!</definedName>
    <definedName name="BExIYHH7597MI1J8471VQY96QGM9" localSheetId="0" hidden="1">#REF!</definedName>
    <definedName name="BExIYHH7597MI1J8471VQY96QGM9" localSheetId="2" hidden="1">#REF!</definedName>
    <definedName name="BExIYHH7597MI1J8471VQY96QGM9" hidden="1">#REF!</definedName>
    <definedName name="BExIYM4C52GJYGPZFNLPUWWC0N1U" localSheetId="1" hidden="1">#REF!</definedName>
    <definedName name="BExIYM4C52GJYGPZFNLPUWWC0N1U" localSheetId="0" hidden="1">#REF!</definedName>
    <definedName name="BExIYM4C52GJYGPZFNLPUWWC0N1U" localSheetId="2" hidden="1">#REF!</definedName>
    <definedName name="BExIYM4C52GJYGPZFNLPUWWC0N1U" hidden="1">#REF!</definedName>
    <definedName name="BExIZ1PF0VU6R9FR1XTKHMZ61NQZ" localSheetId="1" hidden="1">#REF!</definedName>
    <definedName name="BExIZ1PF0VU6R9FR1XTKHMZ61NQZ" localSheetId="0" hidden="1">#REF!</definedName>
    <definedName name="BExIZ1PF0VU6R9FR1XTKHMZ61NQZ" localSheetId="2" hidden="1">#REF!</definedName>
    <definedName name="BExIZ1PF0VU6R9FR1XTKHMZ61NQZ" hidden="1">#REF!</definedName>
    <definedName name="BExIZIHNNHAFCOO0MQ3US5OUU4IF" localSheetId="1" hidden="1">#REF!</definedName>
    <definedName name="BExIZIHNNHAFCOO0MQ3US5OUU4IF" localSheetId="0" hidden="1">#REF!</definedName>
    <definedName name="BExIZIHNNHAFCOO0MQ3US5OUU4IF" localSheetId="2" hidden="1">#REF!</definedName>
    <definedName name="BExIZIHNNHAFCOO0MQ3US5OUU4IF" hidden="1">#REF!</definedName>
    <definedName name="BExIZOHGYI2BWZLXYB35P0TWGX88" localSheetId="1" hidden="1">#REF!</definedName>
    <definedName name="BExIZOHGYI2BWZLXYB35P0TWGX88" localSheetId="0" hidden="1">#REF!</definedName>
    <definedName name="BExIZOHGYI2BWZLXYB35P0TWGX88" localSheetId="2" hidden="1">#REF!</definedName>
    <definedName name="BExIZOHGYI2BWZLXYB35P0TWGX88" hidden="1">#REF!</definedName>
    <definedName name="BExJ12JAUW5RP6ELI48K095WJTN7" localSheetId="1" hidden="1">#REF!</definedName>
    <definedName name="BExJ12JAUW5RP6ELI48K095WJTN7" localSheetId="0" hidden="1">#REF!</definedName>
    <definedName name="BExJ12JAUW5RP6ELI48K095WJTN7" localSheetId="2" hidden="1">#REF!</definedName>
    <definedName name="BExJ12JAUW5RP6ELI48K095WJTN7" hidden="1">#REF!</definedName>
    <definedName name="BExJ1DBQ02DLZDOYXP4JP26TDEP2" localSheetId="1" hidden="1">[1]Tabelle1!#REF!</definedName>
    <definedName name="BExJ1DBQ02DLZDOYXP4JP26TDEP2" localSheetId="0" hidden="1">[1]Tabelle1!#REF!</definedName>
    <definedName name="BExJ1DBQ02DLZDOYXP4JP26TDEP2" localSheetId="2" hidden="1">[1]Tabelle1!#REF!</definedName>
    <definedName name="BExJ1DBQ02DLZDOYXP4JP26TDEP2" hidden="1">[1]Tabelle1!#REF!</definedName>
    <definedName name="BExKDX3V32D30RO9YXNHE0SEGIR4" localSheetId="1" hidden="1">#REF!</definedName>
    <definedName name="BExKDX3V32D30RO9YXNHE0SEGIR4" localSheetId="0" hidden="1">#REF!</definedName>
    <definedName name="BExKDX3V32D30RO9YXNHE0SEGIR4" localSheetId="2" hidden="1">#REF!</definedName>
    <definedName name="BExKDX3V32D30RO9YXNHE0SEGIR4" hidden="1">#REF!</definedName>
    <definedName name="BExKI75EXIYFZIALO5KHVBCS0DKF" localSheetId="1" hidden="1">#REF!</definedName>
    <definedName name="BExKI75EXIYFZIALO5KHVBCS0DKF" localSheetId="0" hidden="1">#REF!</definedName>
    <definedName name="BExKI75EXIYFZIALO5KHVBCS0DKF" localSheetId="2" hidden="1">#REF!</definedName>
    <definedName name="BExKI75EXIYFZIALO5KHVBCS0DKF" hidden="1">#REF!</definedName>
    <definedName name="BExKJJ3QZH1HRVZ268N5F45QEOAL" localSheetId="1" hidden="1">#REF!</definedName>
    <definedName name="BExKJJ3QZH1HRVZ268N5F45QEOAL" localSheetId="0" hidden="1">#REF!</definedName>
    <definedName name="BExKJJ3QZH1HRVZ268N5F45QEOAL" localSheetId="2" hidden="1">#REF!</definedName>
    <definedName name="BExKJJ3QZH1HRVZ268N5F45QEOAL" hidden="1">#REF!</definedName>
    <definedName name="BExKLACD943ALSKL0L87C51OFE0T" localSheetId="1" hidden="1">#REF!</definedName>
    <definedName name="BExKLACD943ALSKL0L87C51OFE0T" localSheetId="0" hidden="1">#REF!</definedName>
    <definedName name="BExKLACD943ALSKL0L87C51OFE0T" localSheetId="2" hidden="1">#REF!</definedName>
    <definedName name="BExKLACD943ALSKL0L87C51OFE0T" hidden="1">#REF!</definedName>
    <definedName name="BExKLK89Y26P743X8YR0W86UAY0S" localSheetId="1" hidden="1">#REF!</definedName>
    <definedName name="BExKLK89Y26P743X8YR0W86UAY0S" localSheetId="0" hidden="1">#REF!</definedName>
    <definedName name="BExKLK89Y26P743X8YR0W86UAY0S" localSheetId="2" hidden="1">#REF!</definedName>
    <definedName name="BExKLK89Y26P743X8YR0W86UAY0S" hidden="1">#REF!</definedName>
    <definedName name="BExKLSH1MK0UKHLCSRC66RKTXDQE" localSheetId="1" hidden="1">#REF!</definedName>
    <definedName name="BExKLSH1MK0UKHLCSRC66RKTXDQE" localSheetId="0" hidden="1">#REF!</definedName>
    <definedName name="BExKLSH1MK0UKHLCSRC66RKTXDQE" localSheetId="2" hidden="1">#REF!</definedName>
    <definedName name="BExKLSH1MK0UKHLCSRC66RKTXDQE" hidden="1">#REF!</definedName>
    <definedName name="BExKMUDV40TT7TU98UE5BJ87Q1H6" localSheetId="1" hidden="1">#REF!</definedName>
    <definedName name="BExKMUDV40TT7TU98UE5BJ87Q1H6" localSheetId="0" hidden="1">#REF!</definedName>
    <definedName name="BExKMUDV40TT7TU98UE5BJ87Q1H6" localSheetId="2" hidden="1">#REF!</definedName>
    <definedName name="BExKMUDV40TT7TU98UE5BJ87Q1H6" hidden="1">#REF!</definedName>
    <definedName name="BExKOMYY0AWP9NVQD4U3NA3YFWKN" localSheetId="1" hidden="1">[1]Tabelle1!#REF!</definedName>
    <definedName name="BExKOMYY0AWP9NVQD4U3NA3YFWKN" localSheetId="0" hidden="1">[1]Tabelle1!#REF!</definedName>
    <definedName name="BExKOMYY0AWP9NVQD4U3NA3YFWKN" localSheetId="2" hidden="1">[1]Tabelle1!#REF!</definedName>
    <definedName name="BExKOMYY0AWP9NVQD4U3NA3YFWKN" hidden="1">[1]Tabelle1!#REF!</definedName>
    <definedName name="BExKQ6PNURU3G4WDL6RW07GK11AD" localSheetId="1" hidden="1">#REF!</definedName>
    <definedName name="BExKQ6PNURU3G4WDL6RW07GK11AD" localSheetId="0" hidden="1">#REF!</definedName>
    <definedName name="BExKQ6PNURU3G4WDL6RW07GK11AD" localSheetId="2" hidden="1">#REF!</definedName>
    <definedName name="BExKQ6PNURU3G4WDL6RW07GK11AD" hidden="1">#REF!</definedName>
    <definedName name="BExKQNSNZVVD1V247EW8TM64B9FG" localSheetId="1" hidden="1">#REF!</definedName>
    <definedName name="BExKQNSNZVVD1V247EW8TM64B9FG" localSheetId="0" hidden="1">#REF!</definedName>
    <definedName name="BExKQNSNZVVD1V247EW8TM64B9FG" localSheetId="2" hidden="1">#REF!</definedName>
    <definedName name="BExKQNSNZVVD1V247EW8TM64B9FG" hidden="1">#REF!</definedName>
    <definedName name="BExKS0SQ6NK78K85IL79NYJDRS4K" localSheetId="1" hidden="1">#REF!</definedName>
    <definedName name="BExKS0SQ6NK78K85IL79NYJDRS4K" localSheetId="0" hidden="1">#REF!</definedName>
    <definedName name="BExKS0SQ6NK78K85IL79NYJDRS4K" localSheetId="2" hidden="1">#REF!</definedName>
    <definedName name="BExKS0SQ6NK78K85IL79NYJDRS4K" hidden="1">#REF!</definedName>
    <definedName name="BExKSPO9NMC1MGN7BAW9OHS9MYFI" localSheetId="1" hidden="1">#REF!</definedName>
    <definedName name="BExKSPO9NMC1MGN7BAW9OHS9MYFI" localSheetId="0" hidden="1">#REF!</definedName>
    <definedName name="BExKSPO9NMC1MGN7BAW9OHS9MYFI" localSheetId="2" hidden="1">#REF!</definedName>
    <definedName name="BExKSPO9NMC1MGN7BAW9OHS9MYFI" hidden="1">#REF!</definedName>
    <definedName name="BExKTBEFBJ90FKFK0TY82GOCOOXY" localSheetId="1" hidden="1">[1]Tabelle1!#REF!</definedName>
    <definedName name="BExKTBEFBJ90FKFK0TY82GOCOOXY" localSheetId="0" hidden="1">[1]Tabelle1!#REF!</definedName>
    <definedName name="BExKTBEFBJ90FKFK0TY82GOCOOXY" localSheetId="2" hidden="1">[1]Tabelle1!#REF!</definedName>
    <definedName name="BExKTBEFBJ90FKFK0TY82GOCOOXY" hidden="1">[1]Tabelle1!#REF!</definedName>
    <definedName name="BExKTHOZUM7XX2WSP9U68M9VY81U" localSheetId="1" hidden="1">#REF!</definedName>
    <definedName name="BExKTHOZUM7XX2WSP9U68M9VY81U" localSheetId="0" hidden="1">#REF!</definedName>
    <definedName name="BExKTHOZUM7XX2WSP9U68M9VY81U" localSheetId="2" hidden="1">#REF!</definedName>
    <definedName name="BExKTHOZUM7XX2WSP9U68M9VY81U" hidden="1">#REF!</definedName>
    <definedName name="BExKUI9BMEEYW5NI5M5ACMI4OOX3" localSheetId="1" hidden="1">#REF!</definedName>
    <definedName name="BExKUI9BMEEYW5NI5M5ACMI4OOX3" localSheetId="0" hidden="1">#REF!</definedName>
    <definedName name="BExKUI9BMEEYW5NI5M5ACMI4OOX3" localSheetId="2" hidden="1">#REF!</definedName>
    <definedName name="BExKUI9BMEEYW5NI5M5ACMI4OOX3" hidden="1">#REF!</definedName>
    <definedName name="BExKUWN9AUPZSOW8UD1X5SSXEHGF" localSheetId="1" hidden="1">#REF!</definedName>
    <definedName name="BExKUWN9AUPZSOW8UD1X5SSXEHGF" localSheetId="0" hidden="1">#REF!</definedName>
    <definedName name="BExKUWN9AUPZSOW8UD1X5SSXEHGF" localSheetId="2" hidden="1">#REF!</definedName>
    <definedName name="BExKUWN9AUPZSOW8UD1X5SSXEHGF" hidden="1">#REF!</definedName>
    <definedName name="BExMDN98TS8XUVODUSR5YZEOO8HC" localSheetId="1" hidden="1">#REF!</definedName>
    <definedName name="BExMDN98TS8XUVODUSR5YZEOO8HC" localSheetId="0" hidden="1">#REF!</definedName>
    <definedName name="BExMDN98TS8XUVODUSR5YZEOO8HC" localSheetId="2" hidden="1">#REF!</definedName>
    <definedName name="BExMDN98TS8XUVODUSR5YZEOO8HC" hidden="1">#REF!</definedName>
    <definedName name="BExMEVLY00B0HR7TQPSOG3DPKQNH" localSheetId="1" hidden="1">#REF!</definedName>
    <definedName name="BExMEVLY00B0HR7TQPSOG3DPKQNH" localSheetId="0" hidden="1">#REF!</definedName>
    <definedName name="BExMEVLY00B0HR7TQPSOG3DPKQNH" localSheetId="2" hidden="1">#REF!</definedName>
    <definedName name="BExMEVLY00B0HR7TQPSOG3DPKQNH" hidden="1">#REF!</definedName>
    <definedName name="BExMGOSLCQP757U0FO3EY0VT1Z2H" localSheetId="1" hidden="1">#REF!</definedName>
    <definedName name="BExMGOSLCQP757U0FO3EY0VT1Z2H" localSheetId="0" hidden="1">#REF!</definedName>
    <definedName name="BExMGOSLCQP757U0FO3EY0VT1Z2H" localSheetId="2" hidden="1">#REF!</definedName>
    <definedName name="BExMGOSLCQP757U0FO3EY0VT1Z2H" hidden="1">#REF!</definedName>
    <definedName name="BExMHVI1R6ZDN29EGG30RB5WV8HR" localSheetId="1" hidden="1">#REF!</definedName>
    <definedName name="BExMHVI1R6ZDN29EGG30RB5WV8HR" localSheetId="0" hidden="1">#REF!</definedName>
    <definedName name="BExMHVI1R6ZDN29EGG30RB5WV8HR" localSheetId="2" hidden="1">#REF!</definedName>
    <definedName name="BExMHVI1R6ZDN29EGG30RB5WV8HR" hidden="1">#REF!</definedName>
    <definedName name="BExMJ395FETFAFMEJ4LH49LKPUVL" localSheetId="1" hidden="1">#REF!</definedName>
    <definedName name="BExMJ395FETFAFMEJ4LH49LKPUVL" localSheetId="0" hidden="1">#REF!</definedName>
    <definedName name="BExMJ395FETFAFMEJ4LH49LKPUVL" localSheetId="2" hidden="1">#REF!</definedName>
    <definedName name="BExMJ395FETFAFMEJ4LH49LKPUVL" hidden="1">#REF!</definedName>
    <definedName name="BExMJECK36XOI17L9YBXKPSJX2YV" localSheetId="1" hidden="1">#REF!</definedName>
    <definedName name="BExMJECK36XOI17L9YBXKPSJX2YV" localSheetId="0" hidden="1">#REF!</definedName>
    <definedName name="BExMJECK36XOI17L9YBXKPSJX2YV" localSheetId="2" hidden="1">#REF!</definedName>
    <definedName name="BExMJECK36XOI17L9YBXKPSJX2YV" hidden="1">#REF!</definedName>
    <definedName name="BExMKFYKCOZ7HSVBN27EC5N4YBXB" localSheetId="1" hidden="1">#REF!</definedName>
    <definedName name="BExMKFYKCOZ7HSVBN27EC5N4YBXB" localSheetId="0" hidden="1">#REF!</definedName>
    <definedName name="BExMKFYKCOZ7HSVBN27EC5N4YBXB" localSheetId="2" hidden="1">#REF!</definedName>
    <definedName name="BExMKFYKCOZ7HSVBN27EC5N4YBXB" hidden="1">#REF!</definedName>
    <definedName name="BExMKISYTJDYAOV23LS4OGEGI7W0" localSheetId="1" hidden="1">#REF!</definedName>
    <definedName name="BExMKISYTJDYAOV23LS4OGEGI7W0" localSheetId="0" hidden="1">#REF!</definedName>
    <definedName name="BExMKISYTJDYAOV23LS4OGEGI7W0" localSheetId="2" hidden="1">#REF!</definedName>
    <definedName name="BExMKISYTJDYAOV23LS4OGEGI7W0" hidden="1">#REF!</definedName>
    <definedName name="BExMKTFXMXO1QL0DD9FUSR7KIM2U" localSheetId="1" hidden="1">#REF!</definedName>
    <definedName name="BExMKTFXMXO1QL0DD9FUSR7KIM2U" localSheetId="0" hidden="1">#REF!</definedName>
    <definedName name="BExMKTFXMXO1QL0DD9FUSR7KIM2U" localSheetId="2" hidden="1">#REF!</definedName>
    <definedName name="BExMKTFXMXO1QL0DD9FUSR7KIM2U" hidden="1">#REF!</definedName>
    <definedName name="BExMKX1EVHKP69HKBXBQYPZ8AIMR" localSheetId="1" hidden="1">#REF!</definedName>
    <definedName name="BExMKX1EVHKP69HKBXBQYPZ8AIMR" localSheetId="0" hidden="1">#REF!</definedName>
    <definedName name="BExMKX1EVHKP69HKBXBQYPZ8AIMR" localSheetId="2" hidden="1">#REF!</definedName>
    <definedName name="BExMKX1EVHKP69HKBXBQYPZ8AIMR" hidden="1">#REF!</definedName>
    <definedName name="BExML78FVP9TQU23GG1TKE6CAV5P" localSheetId="1" hidden="1">#REF!</definedName>
    <definedName name="BExML78FVP9TQU23GG1TKE6CAV5P" localSheetId="0" hidden="1">#REF!</definedName>
    <definedName name="BExML78FVP9TQU23GG1TKE6CAV5P" localSheetId="2" hidden="1">#REF!</definedName>
    <definedName name="BExML78FVP9TQU23GG1TKE6CAV5P" hidden="1">#REF!</definedName>
    <definedName name="BExMLMO1KSYYIAGGQ84CO826KAIM" localSheetId="1" hidden="1">#REF!</definedName>
    <definedName name="BExMLMO1KSYYIAGGQ84CO826KAIM" localSheetId="0" hidden="1">#REF!</definedName>
    <definedName name="BExMLMO1KSYYIAGGQ84CO826KAIM" localSheetId="2" hidden="1">#REF!</definedName>
    <definedName name="BExMLMO1KSYYIAGGQ84CO826KAIM" hidden="1">#REF!</definedName>
    <definedName name="BExMLTEON630GI0W8QWNN09L60C0" localSheetId="1" hidden="1">#REF!</definedName>
    <definedName name="BExMLTEON630GI0W8QWNN09L60C0" localSheetId="0" hidden="1">#REF!</definedName>
    <definedName name="BExMLTEON630GI0W8QWNN09L60C0" localSheetId="2" hidden="1">#REF!</definedName>
    <definedName name="BExMLTEON630GI0W8QWNN09L60C0" hidden="1">#REF!</definedName>
    <definedName name="BExMO6DGOKCB809B1N9WGOYK8MJU" localSheetId="1" hidden="1">#REF!</definedName>
    <definedName name="BExMO6DGOKCB809B1N9WGOYK8MJU" localSheetId="0" hidden="1">#REF!</definedName>
    <definedName name="BExMO6DGOKCB809B1N9WGOYK8MJU" localSheetId="2" hidden="1">#REF!</definedName>
    <definedName name="BExMO6DGOKCB809B1N9WGOYK8MJU" hidden="1">#REF!</definedName>
    <definedName name="BExMOK5TPQI6099STJDIKVP190M4" localSheetId="1" hidden="1">#REF!</definedName>
    <definedName name="BExMOK5TPQI6099STJDIKVP190M4" localSheetId="0" hidden="1">#REF!</definedName>
    <definedName name="BExMOK5TPQI6099STJDIKVP190M4" localSheetId="2" hidden="1">#REF!</definedName>
    <definedName name="BExMOK5TPQI6099STJDIKVP190M4" hidden="1">#REF!</definedName>
    <definedName name="BExMPVIG1XE82WUNVXE9TJP8STFK" localSheetId="1" hidden="1">#REF!</definedName>
    <definedName name="BExMPVIG1XE82WUNVXE9TJP8STFK" localSheetId="0" hidden="1">#REF!</definedName>
    <definedName name="BExMPVIG1XE82WUNVXE9TJP8STFK" localSheetId="2" hidden="1">#REF!</definedName>
    <definedName name="BExMPVIG1XE82WUNVXE9TJP8STFK" hidden="1">#REF!</definedName>
    <definedName name="BExMQ2EKKTJX3DSSEMM0TSRYIPNZ" localSheetId="1" hidden="1">#REF!</definedName>
    <definedName name="BExMQ2EKKTJX3DSSEMM0TSRYIPNZ" localSheetId="0" hidden="1">#REF!</definedName>
    <definedName name="BExMQ2EKKTJX3DSSEMM0TSRYIPNZ" localSheetId="2" hidden="1">#REF!</definedName>
    <definedName name="BExMQ2EKKTJX3DSSEMM0TSRYIPNZ" hidden="1">#REF!</definedName>
    <definedName name="BExMS5S2UT35Z6E9HEI3R0VZOEV1" localSheetId="1" hidden="1">#REF!</definedName>
    <definedName name="BExMS5S2UT35Z6E9HEI3R0VZOEV1" localSheetId="0" hidden="1">#REF!</definedName>
    <definedName name="BExMS5S2UT35Z6E9HEI3R0VZOEV1" localSheetId="2" hidden="1">#REF!</definedName>
    <definedName name="BExMS5S2UT35Z6E9HEI3R0VZOEV1" hidden="1">#REF!</definedName>
    <definedName name="BExO64T8N64TBW09HP0CJFZHLCP7" localSheetId="1" hidden="1">#REF!</definedName>
    <definedName name="BExO64T8N64TBW09HP0CJFZHLCP7" localSheetId="0" hidden="1">#REF!</definedName>
    <definedName name="BExO64T8N64TBW09HP0CJFZHLCP7" localSheetId="2" hidden="1">#REF!</definedName>
    <definedName name="BExO64T8N64TBW09HP0CJFZHLCP7" hidden="1">#REF!</definedName>
    <definedName name="BExO8PF3HTG34J2V2GPHIK54BZJP" localSheetId="1" hidden="1">[1]Tabelle1!#REF!</definedName>
    <definedName name="BExO8PF3HTG34J2V2GPHIK54BZJP" localSheetId="0" hidden="1">[1]Tabelle1!#REF!</definedName>
    <definedName name="BExO8PF3HTG34J2V2GPHIK54BZJP" localSheetId="2" hidden="1">[1]Tabelle1!#REF!</definedName>
    <definedName name="BExO8PF3HTG34J2V2GPHIK54BZJP" hidden="1">[1]Tabelle1!#REF!</definedName>
    <definedName name="BExO9EW74ZUU0Y9287RO9IKWDM2F" localSheetId="1" hidden="1">#REF!</definedName>
    <definedName name="BExO9EW74ZUU0Y9287RO9IKWDM2F" localSheetId="0" hidden="1">#REF!</definedName>
    <definedName name="BExO9EW74ZUU0Y9287RO9IKWDM2F" localSheetId="2" hidden="1">#REF!</definedName>
    <definedName name="BExO9EW74ZUU0Y9287RO9IKWDM2F" hidden="1">#REF!</definedName>
    <definedName name="BExO9J38FHQK9R4VWIY1BF9LR65C" localSheetId="1" hidden="1">#REF!</definedName>
    <definedName name="BExO9J38FHQK9R4VWIY1BF9LR65C" localSheetId="0" hidden="1">#REF!</definedName>
    <definedName name="BExO9J38FHQK9R4VWIY1BF9LR65C" localSheetId="2" hidden="1">#REF!</definedName>
    <definedName name="BExO9J38FHQK9R4VWIY1BF9LR65C" hidden="1">#REF!</definedName>
    <definedName name="BExO9RBW9W6TSPBXH8KPH73CNNX9" localSheetId="1" hidden="1">#REF!</definedName>
    <definedName name="BExO9RBW9W6TSPBXH8KPH73CNNX9" localSheetId="0" hidden="1">#REF!</definedName>
    <definedName name="BExO9RBW9W6TSPBXH8KPH73CNNX9" localSheetId="2" hidden="1">#REF!</definedName>
    <definedName name="BExO9RBW9W6TSPBXH8KPH73CNNX9" hidden="1">#REF!</definedName>
    <definedName name="BExOE3X9WBC4AB0IW1ZFLECFKQ8L" localSheetId="1" hidden="1">#REF!</definedName>
    <definedName name="BExOE3X9WBC4AB0IW1ZFLECFKQ8L" localSheetId="0" hidden="1">#REF!</definedName>
    <definedName name="BExOE3X9WBC4AB0IW1ZFLECFKQ8L" localSheetId="2" hidden="1">#REF!</definedName>
    <definedName name="BExOE3X9WBC4AB0IW1ZFLECFKQ8L" hidden="1">#REF!</definedName>
    <definedName name="BExOGKXMOR0OT8B5DSHZ9HT1RD9U" localSheetId="1" hidden="1">#REF!</definedName>
    <definedName name="BExOGKXMOR0OT8B5DSHZ9HT1RD9U" localSheetId="0" hidden="1">#REF!</definedName>
    <definedName name="BExOGKXMOR0OT8B5DSHZ9HT1RD9U" localSheetId="2" hidden="1">#REF!</definedName>
    <definedName name="BExOGKXMOR0OT8B5DSHZ9HT1RD9U" hidden="1">#REF!</definedName>
    <definedName name="BExOL79P07OE9OCHMYBHKQAWW36M" localSheetId="1" hidden="1">#REF!</definedName>
    <definedName name="BExOL79P07OE9OCHMYBHKQAWW36M" localSheetId="0" hidden="1">#REF!</definedName>
    <definedName name="BExOL79P07OE9OCHMYBHKQAWW36M" localSheetId="2" hidden="1">#REF!</definedName>
    <definedName name="BExOL79P07OE9OCHMYBHKQAWW36M" hidden="1">#REF!</definedName>
    <definedName name="BExOLE5VKXKQQP704RXHU4GVAJKS" localSheetId="1" hidden="1">#REF!</definedName>
    <definedName name="BExOLE5VKXKQQP704RXHU4GVAJKS" localSheetId="0" hidden="1">#REF!</definedName>
    <definedName name="BExOLE5VKXKQQP704RXHU4GVAJKS" localSheetId="2" hidden="1">#REF!</definedName>
    <definedName name="BExOLE5VKXKQQP704RXHU4GVAJKS" hidden="1">#REF!</definedName>
    <definedName name="BExOLNAULABA9P1SLAZQXBET2LTS" localSheetId="1" hidden="1">#REF!</definedName>
    <definedName name="BExOLNAULABA9P1SLAZQXBET2LTS" localSheetId="0" hidden="1">#REF!</definedName>
    <definedName name="BExOLNAULABA9P1SLAZQXBET2LTS" localSheetId="2" hidden="1">#REF!</definedName>
    <definedName name="BExOLNAULABA9P1SLAZQXBET2LTS" hidden="1">#REF!</definedName>
    <definedName name="BExOLZW0W1N4MZAYUXA2O68KZ0BG" localSheetId="1" hidden="1">#REF!</definedName>
    <definedName name="BExOLZW0W1N4MZAYUXA2O68KZ0BG" localSheetId="0" hidden="1">#REF!</definedName>
    <definedName name="BExOLZW0W1N4MZAYUXA2O68KZ0BG" localSheetId="2" hidden="1">#REF!</definedName>
    <definedName name="BExOLZW0W1N4MZAYUXA2O68KZ0BG" hidden="1">#REF!</definedName>
    <definedName name="BExONHJDRXL7W1BC23IOSI6F6GLW" localSheetId="1" hidden="1">#REF!</definedName>
    <definedName name="BExONHJDRXL7W1BC23IOSI6F6GLW" localSheetId="0" hidden="1">#REF!</definedName>
    <definedName name="BExONHJDRXL7W1BC23IOSI6F6GLW" localSheetId="2" hidden="1">#REF!</definedName>
    <definedName name="BExONHJDRXL7W1BC23IOSI6F6GLW" hidden="1">#REF!</definedName>
    <definedName name="BExONU9TJJZ5FBFVCKFFP2AD8HMW" localSheetId="1" hidden="1">#REF!</definedName>
    <definedName name="BExONU9TJJZ5FBFVCKFFP2AD8HMW" localSheetId="0" hidden="1">#REF!</definedName>
    <definedName name="BExONU9TJJZ5FBFVCKFFP2AD8HMW" localSheetId="2" hidden="1">#REF!</definedName>
    <definedName name="BExONU9TJJZ5FBFVCKFFP2AD8HMW" hidden="1">#REF!</definedName>
    <definedName name="BExOO7LXLGUZV14LR0RXHCFEG9XN" localSheetId="1" hidden="1">#REF!</definedName>
    <definedName name="BExOO7LXLGUZV14LR0RXHCFEG9XN" localSheetId="0" hidden="1">#REF!</definedName>
    <definedName name="BExOO7LXLGUZV14LR0RXHCFEG9XN" localSheetId="2" hidden="1">#REF!</definedName>
    <definedName name="BExOO7LXLGUZV14LR0RXHCFEG9XN" hidden="1">#REF!</definedName>
    <definedName name="BExQ3KU8ND40ZKORMT6MUBO25VHW" localSheetId="1" hidden="1">#REF!</definedName>
    <definedName name="BExQ3KU8ND40ZKORMT6MUBO25VHW" localSheetId="0" hidden="1">#REF!</definedName>
    <definedName name="BExQ3KU8ND40ZKORMT6MUBO25VHW" localSheetId="2" hidden="1">#REF!</definedName>
    <definedName name="BExQ3KU8ND40ZKORMT6MUBO25VHW" hidden="1">#REF!</definedName>
    <definedName name="BExQ5FIVY9GCSTBAO2UQ1TTOWOID" localSheetId="1" hidden="1">[1]Tabelle1!#REF!</definedName>
    <definedName name="BExQ5FIVY9GCSTBAO2UQ1TTOWOID" localSheetId="0" hidden="1">[1]Tabelle1!#REF!</definedName>
    <definedName name="BExQ5FIVY9GCSTBAO2UQ1TTOWOID" localSheetId="2" hidden="1">[1]Tabelle1!#REF!</definedName>
    <definedName name="BExQ5FIVY9GCSTBAO2UQ1TTOWOID" hidden="1">[1]Tabelle1!#REF!</definedName>
    <definedName name="BExQ77T6MUIYRXI1RLQC85NC3DUJ" localSheetId="1" hidden="1">#REF!</definedName>
    <definedName name="BExQ77T6MUIYRXI1RLQC85NC3DUJ" localSheetId="0" hidden="1">#REF!</definedName>
    <definedName name="BExQ77T6MUIYRXI1RLQC85NC3DUJ" localSheetId="2" hidden="1">#REF!</definedName>
    <definedName name="BExQ77T6MUIYRXI1RLQC85NC3DUJ" hidden="1">#REF!</definedName>
    <definedName name="BExQ938OGTS23E70F78GQ4V8SLON" localSheetId="1" hidden="1">#REF!</definedName>
    <definedName name="BExQ938OGTS23E70F78GQ4V8SLON" localSheetId="0" hidden="1">#REF!</definedName>
    <definedName name="BExQ938OGTS23E70F78GQ4V8SLON" localSheetId="2" hidden="1">#REF!</definedName>
    <definedName name="BExQ938OGTS23E70F78GQ4V8SLON" hidden="1">#REF!</definedName>
    <definedName name="BExQ9RYW10S4OYYRBAE46S4EPTLG" localSheetId="1" hidden="1">#REF!</definedName>
    <definedName name="BExQ9RYW10S4OYYRBAE46S4EPTLG" localSheetId="0" hidden="1">#REF!</definedName>
    <definedName name="BExQ9RYW10S4OYYRBAE46S4EPTLG" localSheetId="2" hidden="1">#REF!</definedName>
    <definedName name="BExQ9RYW10S4OYYRBAE46S4EPTLG" hidden="1">#REF!</definedName>
    <definedName name="BExQBXQQJVLJSKXSUIV8C4DEOR07" localSheetId="1" hidden="1">#REF!</definedName>
    <definedName name="BExQBXQQJVLJSKXSUIV8C4DEOR07" localSheetId="0" hidden="1">#REF!</definedName>
    <definedName name="BExQBXQQJVLJSKXSUIV8C4DEOR07" localSheetId="2" hidden="1">#REF!</definedName>
    <definedName name="BExQBXQQJVLJSKXSUIV8C4DEOR07" hidden="1">#REF!</definedName>
    <definedName name="BExQCZY5KBCQKDW00TYTZCYDHMCH" localSheetId="1" hidden="1">#REF!</definedName>
    <definedName name="BExQCZY5KBCQKDW00TYTZCYDHMCH" localSheetId="0" hidden="1">#REF!</definedName>
    <definedName name="BExQCZY5KBCQKDW00TYTZCYDHMCH" localSheetId="2" hidden="1">#REF!</definedName>
    <definedName name="BExQCZY5KBCQKDW00TYTZCYDHMCH" hidden="1">#REF!</definedName>
    <definedName name="BExQDH168UDWVN2TBKPXQYEKJFDX" localSheetId="1" hidden="1">[1]Tabelle1!#REF!</definedName>
    <definedName name="BExQDH168UDWVN2TBKPXQYEKJFDX" localSheetId="0" hidden="1">[1]Tabelle1!#REF!</definedName>
    <definedName name="BExQDH168UDWVN2TBKPXQYEKJFDX" localSheetId="2" hidden="1">[1]Tabelle1!#REF!</definedName>
    <definedName name="BExQDH168UDWVN2TBKPXQYEKJFDX" hidden="1">[1]Tabelle1!#REF!</definedName>
    <definedName name="BExQEJJKTLH8HV831D3H4YM9JU6O" localSheetId="1" hidden="1">#REF!</definedName>
    <definedName name="BExQEJJKTLH8HV831D3H4YM9JU6O" localSheetId="0" hidden="1">#REF!</definedName>
    <definedName name="BExQEJJKTLH8HV831D3H4YM9JU6O" localSheetId="2" hidden="1">#REF!</definedName>
    <definedName name="BExQEJJKTLH8HV831D3H4YM9JU6O" hidden="1">#REF!</definedName>
    <definedName name="BExQEXXGHI52Y4WOUO7DLOUVZVBV" localSheetId="1" hidden="1">[1]Tabelle1!#REF!</definedName>
    <definedName name="BExQEXXGHI52Y4WOUO7DLOUVZVBV" localSheetId="0" hidden="1">[1]Tabelle1!#REF!</definedName>
    <definedName name="BExQEXXGHI52Y4WOUO7DLOUVZVBV" localSheetId="2" hidden="1">[1]Tabelle1!#REF!</definedName>
    <definedName name="BExQEXXGHI52Y4WOUO7DLOUVZVBV" hidden="1">[1]Tabelle1!#REF!</definedName>
    <definedName name="BExQF48164TD4DVQ3WW2UWPY9Z80" localSheetId="1" hidden="1">#REF!</definedName>
    <definedName name="BExQF48164TD4DVQ3WW2UWPY9Z80" localSheetId="0" hidden="1">#REF!</definedName>
    <definedName name="BExQF48164TD4DVQ3WW2UWPY9Z80" localSheetId="2" hidden="1">#REF!</definedName>
    <definedName name="BExQF48164TD4DVQ3WW2UWPY9Z80" hidden="1">#REF!</definedName>
    <definedName name="BExQIISULZX5I66CFO0LGKLFF9DG" localSheetId="1" hidden="1">[1]Tabelle1!#REF!</definedName>
    <definedName name="BExQIISULZX5I66CFO0LGKLFF9DG" localSheetId="0" hidden="1">[1]Tabelle1!#REF!</definedName>
    <definedName name="BExQIISULZX5I66CFO0LGKLFF9DG" localSheetId="2" hidden="1">[1]Tabelle1!#REF!</definedName>
    <definedName name="BExQIISULZX5I66CFO0LGKLFF9DG" hidden="1">[1]Tabelle1!#REF!</definedName>
    <definedName name="BExQJE9SA87VJV21T7RDHTKUWOAH" localSheetId="1" hidden="1">#REF!</definedName>
    <definedName name="BExQJE9SA87VJV21T7RDHTKUWOAH" localSheetId="0" hidden="1">#REF!</definedName>
    <definedName name="BExQJE9SA87VJV21T7RDHTKUWOAH" localSheetId="2" hidden="1">#REF!</definedName>
    <definedName name="BExQJE9SA87VJV21T7RDHTKUWOAH" hidden="1">#REF!</definedName>
    <definedName name="BExQK8OU4JNH9GRG2RL8O123F4OT" localSheetId="1" hidden="1">#REF!</definedName>
    <definedName name="BExQK8OU4JNH9GRG2RL8O123F4OT" localSheetId="0" hidden="1">#REF!</definedName>
    <definedName name="BExQK8OU4JNH9GRG2RL8O123F4OT" localSheetId="2" hidden="1">#REF!</definedName>
    <definedName name="BExQK8OU4JNH9GRG2RL8O123F4OT" hidden="1">#REF!</definedName>
    <definedName name="BExQKCVVQKC2G7F84ZDH1MN48LUO" localSheetId="1" hidden="1">#REF!</definedName>
    <definedName name="BExQKCVVQKC2G7F84ZDH1MN48LUO" localSheetId="0" hidden="1">#REF!</definedName>
    <definedName name="BExQKCVVQKC2G7F84ZDH1MN48LUO" localSheetId="2" hidden="1">#REF!</definedName>
    <definedName name="BExQKCVVQKC2G7F84ZDH1MN48LUO" hidden="1">#REF!</definedName>
    <definedName name="BExRYPJWDYSHOCPL2QKVSKWC2E74" localSheetId="1" hidden="1">#REF!</definedName>
    <definedName name="BExRYPJWDYSHOCPL2QKVSKWC2E74" localSheetId="0" hidden="1">#REF!</definedName>
    <definedName name="BExRYPJWDYSHOCPL2QKVSKWC2E74" localSheetId="2" hidden="1">#REF!</definedName>
    <definedName name="BExRYPJWDYSHOCPL2QKVSKWC2E74" hidden="1">#REF!</definedName>
    <definedName name="BExRZOMAAH54RN1NVOYE3I2PZAGH" localSheetId="1" hidden="1">#REF!</definedName>
    <definedName name="BExRZOMAAH54RN1NVOYE3I2PZAGH" localSheetId="0" hidden="1">#REF!</definedName>
    <definedName name="BExRZOMAAH54RN1NVOYE3I2PZAGH" localSheetId="2" hidden="1">#REF!</definedName>
    <definedName name="BExRZOMAAH54RN1NVOYE3I2PZAGH" hidden="1">#REF!</definedName>
    <definedName name="BExS0T87LOE25I9PKDICBGH7MEZO" localSheetId="1" hidden="1">#REF!</definedName>
    <definedName name="BExS0T87LOE25I9PKDICBGH7MEZO" localSheetId="0" hidden="1">#REF!</definedName>
    <definedName name="BExS0T87LOE25I9PKDICBGH7MEZO" localSheetId="2" hidden="1">#REF!</definedName>
    <definedName name="BExS0T87LOE25I9PKDICBGH7MEZO" hidden="1">#REF!</definedName>
    <definedName name="BExS1DGEXGOE7HSF1R690W8MIBFA" localSheetId="1" hidden="1">#REF!</definedName>
    <definedName name="BExS1DGEXGOE7HSF1R690W8MIBFA" localSheetId="0" hidden="1">#REF!</definedName>
    <definedName name="BExS1DGEXGOE7HSF1R690W8MIBFA" localSheetId="2" hidden="1">#REF!</definedName>
    <definedName name="BExS1DGEXGOE7HSF1R690W8MIBFA" hidden="1">#REF!</definedName>
    <definedName name="BExS43LY2NSV4TP2FISPT8K04TYS" localSheetId="1" hidden="1">#REF!</definedName>
    <definedName name="BExS43LY2NSV4TP2FISPT8K04TYS" localSheetId="0" hidden="1">#REF!</definedName>
    <definedName name="BExS43LY2NSV4TP2FISPT8K04TYS" localSheetId="2" hidden="1">#REF!</definedName>
    <definedName name="BExS43LY2NSV4TP2FISPT8K04TYS" hidden="1">#REF!</definedName>
    <definedName name="BExS5SAS0EJR1QWPLRCPZR5XUCKK" localSheetId="1" hidden="1">#REF!</definedName>
    <definedName name="BExS5SAS0EJR1QWPLRCPZR5XUCKK" localSheetId="0" hidden="1">#REF!</definedName>
    <definedName name="BExS5SAS0EJR1QWPLRCPZR5XUCKK" localSheetId="2" hidden="1">#REF!</definedName>
    <definedName name="BExS5SAS0EJR1QWPLRCPZR5XUCKK" hidden="1">#REF!</definedName>
    <definedName name="BExS7DE3VQ0OGCL7TKD5B80TZU4N" localSheetId="1" hidden="1">[1]Tabelle1!#REF!</definedName>
    <definedName name="BExS7DE3VQ0OGCL7TKD5B80TZU4N" localSheetId="0" hidden="1">[1]Tabelle1!#REF!</definedName>
    <definedName name="BExS7DE3VQ0OGCL7TKD5B80TZU4N" localSheetId="2" hidden="1">[1]Tabelle1!#REF!</definedName>
    <definedName name="BExS7DE3VQ0OGCL7TKD5B80TZU4N" hidden="1">[1]Tabelle1!#REF!</definedName>
    <definedName name="BExS7IC1DWB2Q8D0FYSZ8BE2E61Q" localSheetId="1" hidden="1">#REF!</definedName>
    <definedName name="BExS7IC1DWB2Q8D0FYSZ8BE2E61Q" localSheetId="0" hidden="1">#REF!</definedName>
    <definedName name="BExS7IC1DWB2Q8D0FYSZ8BE2E61Q" localSheetId="2" hidden="1">#REF!</definedName>
    <definedName name="BExS7IC1DWB2Q8D0FYSZ8BE2E61Q" hidden="1">#REF!</definedName>
    <definedName name="BExS8X4U00AL6EVLAUTOQLO9WIVI" localSheetId="1" hidden="1">[1]Tabelle1!#REF!</definedName>
    <definedName name="BExS8X4U00AL6EVLAUTOQLO9WIVI" localSheetId="0" hidden="1">[1]Tabelle1!#REF!</definedName>
    <definedName name="BExS8X4U00AL6EVLAUTOQLO9WIVI" localSheetId="2" hidden="1">[1]Tabelle1!#REF!</definedName>
    <definedName name="BExS8X4U00AL6EVLAUTOQLO9WIVI" hidden="1">[1]Tabelle1!#REF!</definedName>
    <definedName name="BExS9FKBBTCLO3X66H3WI1MSXCC9" localSheetId="1" hidden="1">#REF!</definedName>
    <definedName name="BExS9FKBBTCLO3X66H3WI1MSXCC9" localSheetId="0" hidden="1">#REF!</definedName>
    <definedName name="BExS9FKBBTCLO3X66H3WI1MSXCC9" localSheetId="2" hidden="1">#REF!</definedName>
    <definedName name="BExS9FKBBTCLO3X66H3WI1MSXCC9" hidden="1">#REF!</definedName>
    <definedName name="BExSC1DFL5B4QYT7DDS7G139K615" localSheetId="1" hidden="1">#REF!</definedName>
    <definedName name="BExSC1DFL5B4QYT7DDS7G139K615" localSheetId="0" hidden="1">#REF!</definedName>
    <definedName name="BExSC1DFL5B4QYT7DDS7G139K615" localSheetId="2" hidden="1">#REF!</definedName>
    <definedName name="BExSC1DFL5B4QYT7DDS7G139K615" hidden="1">#REF!</definedName>
    <definedName name="BExSERZ4OJ03XSY8WOI8PW80EXG2" localSheetId="1" hidden="1">#REF!</definedName>
    <definedName name="BExSERZ4OJ03XSY8WOI8PW80EXG2" localSheetId="0" hidden="1">#REF!</definedName>
    <definedName name="BExSERZ4OJ03XSY8WOI8PW80EXG2" localSheetId="2" hidden="1">#REF!</definedName>
    <definedName name="BExSERZ4OJ03XSY8WOI8PW80EXG2" hidden="1">#REF!</definedName>
    <definedName name="BExSF07Q6806ZH1JALGDIL7Z7ZW5" localSheetId="1" hidden="1">#REF!</definedName>
    <definedName name="BExSF07Q6806ZH1JALGDIL7Z7ZW5" localSheetId="0" hidden="1">#REF!</definedName>
    <definedName name="BExSF07Q6806ZH1JALGDIL7Z7ZW5" localSheetId="2" hidden="1">#REF!</definedName>
    <definedName name="BExSF07Q6806ZH1JALGDIL7Z7ZW5" hidden="1">#REF!</definedName>
    <definedName name="BExSG30WZ3DZ05FFMV6GH3D42F0C" localSheetId="1" hidden="1">[1]Tabelle1!#REF!</definedName>
    <definedName name="BExSG30WZ3DZ05FFMV6GH3D42F0C" localSheetId="0" hidden="1">[1]Tabelle1!#REF!</definedName>
    <definedName name="BExSG30WZ3DZ05FFMV6GH3D42F0C" localSheetId="2" hidden="1">[1]Tabelle1!#REF!</definedName>
    <definedName name="BExSG30WZ3DZ05FFMV6GH3D42F0C" hidden="1">[1]Tabelle1!#REF!</definedName>
    <definedName name="BExSGCM6141NFU0MUU836GPA7ATK" localSheetId="1" hidden="1">#REF!</definedName>
    <definedName name="BExSGCM6141NFU0MUU836GPA7ATK" localSheetId="0" hidden="1">#REF!</definedName>
    <definedName name="BExSGCM6141NFU0MUU836GPA7ATK" localSheetId="2" hidden="1">#REF!</definedName>
    <definedName name="BExSGCM6141NFU0MUU836GPA7ATK" hidden="1">#REF!</definedName>
    <definedName name="BExSGZ3E6A2BNMDY2JE08XT7CL1R" localSheetId="1" hidden="1">#REF!</definedName>
    <definedName name="BExSGZ3E6A2BNMDY2JE08XT7CL1R" localSheetId="0" hidden="1">#REF!</definedName>
    <definedName name="BExSGZ3E6A2BNMDY2JE08XT7CL1R" localSheetId="2" hidden="1">#REF!</definedName>
    <definedName name="BExSGZ3E6A2BNMDY2JE08XT7CL1R" hidden="1">#REF!</definedName>
    <definedName name="BExTU7G9RGC0DKXNNQ3VJK82DIC8" localSheetId="1" hidden="1">#REF!</definedName>
    <definedName name="BExTU7G9RGC0DKXNNQ3VJK82DIC8" localSheetId="0" hidden="1">#REF!</definedName>
    <definedName name="BExTU7G9RGC0DKXNNQ3VJK82DIC8" localSheetId="2" hidden="1">#REF!</definedName>
    <definedName name="BExTU7G9RGC0DKXNNQ3VJK82DIC8" hidden="1">#REF!</definedName>
    <definedName name="BExTUT6F9E7DFQVUA1CZ741FW7I6" localSheetId="1" hidden="1">#REF!</definedName>
    <definedName name="BExTUT6F9E7DFQVUA1CZ741FW7I6" localSheetId="0" hidden="1">#REF!</definedName>
    <definedName name="BExTUT6F9E7DFQVUA1CZ741FW7I6" localSheetId="2" hidden="1">#REF!</definedName>
    <definedName name="BExTUT6F9E7DFQVUA1CZ741FW7I6" hidden="1">#REF!</definedName>
    <definedName name="BExTWHF4RD3IG1ECWG22OJNHLM8U" localSheetId="1" hidden="1">#REF!</definedName>
    <definedName name="BExTWHF4RD3IG1ECWG22OJNHLM8U" localSheetId="0" hidden="1">#REF!</definedName>
    <definedName name="BExTWHF4RD3IG1ECWG22OJNHLM8U" localSheetId="2" hidden="1">#REF!</definedName>
    <definedName name="BExTWHF4RD3IG1ECWG22OJNHLM8U" hidden="1">#REF!</definedName>
    <definedName name="BExTX6W9WIVDIKIDQHYFQZWBW5WM" localSheetId="1" hidden="1">#REF!</definedName>
    <definedName name="BExTX6W9WIVDIKIDQHYFQZWBW5WM" localSheetId="0" hidden="1">#REF!</definedName>
    <definedName name="BExTX6W9WIVDIKIDQHYFQZWBW5WM" localSheetId="2" hidden="1">#REF!</definedName>
    <definedName name="BExTX6W9WIVDIKIDQHYFQZWBW5WM" hidden="1">#REF!</definedName>
    <definedName name="BExTX7CEPIYF3RP0VICPCMU5BLUK" localSheetId="1" hidden="1">#REF!</definedName>
    <definedName name="BExTX7CEPIYF3RP0VICPCMU5BLUK" localSheetId="0" hidden="1">#REF!</definedName>
    <definedName name="BExTX7CEPIYF3RP0VICPCMU5BLUK" localSheetId="2" hidden="1">#REF!</definedName>
    <definedName name="BExTX7CEPIYF3RP0VICPCMU5BLUK" hidden="1">#REF!</definedName>
    <definedName name="BExTXTDIA0GLZ7TE2BGAVQTCDCHL" localSheetId="1" hidden="1">#REF!</definedName>
    <definedName name="BExTXTDIA0GLZ7TE2BGAVQTCDCHL" localSheetId="0" hidden="1">#REF!</definedName>
    <definedName name="BExTXTDIA0GLZ7TE2BGAVQTCDCHL" localSheetId="2" hidden="1">#REF!</definedName>
    <definedName name="BExTXTDIA0GLZ7TE2BGAVQTCDCHL" hidden="1">#REF!</definedName>
    <definedName name="BExTYQXRLO7T1BAIN2WKMVI8NVSF" localSheetId="1" hidden="1">[1]Tabelle1!#REF!</definedName>
    <definedName name="BExTYQXRLO7T1BAIN2WKMVI8NVSF" localSheetId="0" hidden="1">[1]Tabelle1!#REF!</definedName>
    <definedName name="BExTYQXRLO7T1BAIN2WKMVI8NVSF" localSheetId="2" hidden="1">[1]Tabelle1!#REF!</definedName>
    <definedName name="BExTYQXRLO7T1BAIN2WKMVI8NVSF" hidden="1">[1]Tabelle1!#REF!</definedName>
    <definedName name="BExU4AJDROG5Z9N46KEK48E4L3G6" localSheetId="1" hidden="1">#REF!</definedName>
    <definedName name="BExU4AJDROG5Z9N46KEK48E4L3G6" localSheetId="0" hidden="1">#REF!</definedName>
    <definedName name="BExU4AJDROG5Z9N46KEK48E4L3G6" localSheetId="2" hidden="1">#REF!</definedName>
    <definedName name="BExU4AJDROG5Z9N46KEK48E4L3G6" hidden="1">#REF!</definedName>
    <definedName name="BExU4YD29O46O2OKRPV8QN3RA231" localSheetId="1" hidden="1">[1]Tabelle1!#REF!</definedName>
    <definedName name="BExU4YD29O46O2OKRPV8QN3RA231" localSheetId="0" hidden="1">[1]Tabelle1!#REF!</definedName>
    <definedName name="BExU4YD29O46O2OKRPV8QN3RA231" localSheetId="2" hidden="1">[1]Tabelle1!#REF!</definedName>
    <definedName name="BExU4YD29O46O2OKRPV8QN3RA231" hidden="1">[1]Tabelle1!#REF!</definedName>
    <definedName name="BExU5EP74LOO4XD3ZK554853SO4Y" localSheetId="1" hidden="1">#REF!</definedName>
    <definedName name="BExU5EP74LOO4XD3ZK554853SO4Y" localSheetId="0" hidden="1">#REF!</definedName>
    <definedName name="BExU5EP74LOO4XD3ZK554853SO4Y" localSheetId="2" hidden="1">#REF!</definedName>
    <definedName name="BExU5EP74LOO4XD3ZK554853SO4Y" hidden="1">#REF!</definedName>
    <definedName name="BExU5JSLURRPLWQ7JJZ2227K1UGS" localSheetId="1" hidden="1">#REF!</definedName>
    <definedName name="BExU5JSLURRPLWQ7JJZ2227K1UGS" localSheetId="0" hidden="1">#REF!</definedName>
    <definedName name="BExU5JSLURRPLWQ7JJZ2227K1UGS" localSheetId="2" hidden="1">#REF!</definedName>
    <definedName name="BExU5JSLURRPLWQ7JJZ2227K1UGS" hidden="1">#REF!</definedName>
    <definedName name="BExU5W2U83T8IV2CE98PFDV4BBUL" localSheetId="1" hidden="1">#REF!</definedName>
    <definedName name="BExU5W2U83T8IV2CE98PFDV4BBUL" localSheetId="0" hidden="1">#REF!</definedName>
    <definedName name="BExU5W2U83T8IV2CE98PFDV4BBUL" localSheetId="2" hidden="1">#REF!</definedName>
    <definedName name="BExU5W2U83T8IV2CE98PFDV4BBUL" hidden="1">#REF!</definedName>
    <definedName name="BExU61MIW3KRTW4ZWO3AN6RUATZG" localSheetId="1" hidden="1">#REF!</definedName>
    <definedName name="BExU61MIW3KRTW4ZWO3AN6RUATZG" localSheetId="0" hidden="1">#REF!</definedName>
    <definedName name="BExU61MIW3KRTW4ZWO3AN6RUATZG" localSheetId="2" hidden="1">#REF!</definedName>
    <definedName name="BExU61MIW3KRTW4ZWO3AN6RUATZG" hidden="1">#REF!</definedName>
    <definedName name="BExU7N64UD2KPYUBV47GK7KK31XO" localSheetId="1" hidden="1">#REF!</definedName>
    <definedName name="BExU7N64UD2KPYUBV47GK7KK31XO" localSheetId="0" hidden="1">#REF!</definedName>
    <definedName name="BExU7N64UD2KPYUBV47GK7KK31XO" localSheetId="2" hidden="1">#REF!</definedName>
    <definedName name="BExU7N64UD2KPYUBV47GK7KK31XO" hidden="1">#REF!</definedName>
    <definedName name="BExUCNFOURW6UO972D8CI3VS16OQ" localSheetId="1" hidden="1">#REF!</definedName>
    <definedName name="BExUCNFOURW6UO972D8CI3VS16OQ" localSheetId="0" hidden="1">#REF!</definedName>
    <definedName name="BExUCNFOURW6UO972D8CI3VS16OQ" localSheetId="2" hidden="1">#REF!</definedName>
    <definedName name="BExUCNFOURW6UO972D8CI3VS16OQ" hidden="1">#REF!</definedName>
    <definedName name="BExUCNQGTPWAUXKA0GRUK1NVOVJT" localSheetId="1" hidden="1">[1]Tabelle1!#REF!</definedName>
    <definedName name="BExUCNQGTPWAUXKA0GRUK1NVOVJT" localSheetId="0" hidden="1">[1]Tabelle1!#REF!</definedName>
    <definedName name="BExUCNQGTPWAUXKA0GRUK1NVOVJT" localSheetId="2" hidden="1">[1]Tabelle1!#REF!</definedName>
    <definedName name="BExUCNQGTPWAUXKA0GRUK1NVOVJT" hidden="1">[1]Tabelle1!#REF!</definedName>
    <definedName name="BExUECVK45VWD0NLK62VUV3NZD3Z" localSheetId="1" hidden="1">[1]Tabelle1!#REF!</definedName>
    <definedName name="BExUECVK45VWD0NLK62VUV3NZD3Z" localSheetId="0" hidden="1">[1]Tabelle1!#REF!</definedName>
    <definedName name="BExUECVK45VWD0NLK62VUV3NZD3Z" localSheetId="2" hidden="1">[1]Tabelle1!#REF!</definedName>
    <definedName name="BExUECVK45VWD0NLK62VUV3NZD3Z" hidden="1">[1]Tabelle1!#REF!</definedName>
    <definedName name="BExVTNESS69ITT0TSRC5XYXGHGAI" localSheetId="1" hidden="1">#REF!</definedName>
    <definedName name="BExVTNESS69ITT0TSRC5XYXGHGAI" localSheetId="0" hidden="1">#REF!</definedName>
    <definedName name="BExVTNESS69ITT0TSRC5XYXGHGAI" localSheetId="2" hidden="1">#REF!</definedName>
    <definedName name="BExVTNESS69ITT0TSRC5XYXGHGAI" hidden="1">#REF!</definedName>
    <definedName name="BExVTZ3L5RIJLUZJFVPXY28C57DI" localSheetId="1" hidden="1">#REF!</definedName>
    <definedName name="BExVTZ3L5RIJLUZJFVPXY28C57DI" localSheetId="0" hidden="1">#REF!</definedName>
    <definedName name="BExVTZ3L5RIJLUZJFVPXY28C57DI" localSheetId="2" hidden="1">#REF!</definedName>
    <definedName name="BExVTZ3L5RIJLUZJFVPXY28C57DI" hidden="1">#REF!</definedName>
    <definedName name="BExVULVLC82GUYPXEDBNMZBV5APH" localSheetId="1" hidden="1">#REF!</definedName>
    <definedName name="BExVULVLC82GUYPXEDBNMZBV5APH" localSheetId="0" hidden="1">#REF!</definedName>
    <definedName name="BExVULVLC82GUYPXEDBNMZBV5APH" localSheetId="2" hidden="1">#REF!</definedName>
    <definedName name="BExVULVLC82GUYPXEDBNMZBV5APH" hidden="1">#REF!</definedName>
    <definedName name="BExVUMH1I5MOZ05LYURK6IQD4ZAG" localSheetId="1" hidden="1">#REF!</definedName>
    <definedName name="BExVUMH1I5MOZ05LYURK6IQD4ZAG" localSheetId="0" hidden="1">#REF!</definedName>
    <definedName name="BExVUMH1I5MOZ05LYURK6IQD4ZAG" localSheetId="2" hidden="1">#REF!</definedName>
    <definedName name="BExVUMH1I5MOZ05LYURK6IQD4ZAG" hidden="1">#REF!</definedName>
    <definedName name="BExVW0TPEGPHW8XXBVPWFMDFS948" localSheetId="1" hidden="1">#REF!</definedName>
    <definedName name="BExVW0TPEGPHW8XXBVPWFMDFS948" localSheetId="0" hidden="1">#REF!</definedName>
    <definedName name="BExVW0TPEGPHW8XXBVPWFMDFS948" localSheetId="2" hidden="1">#REF!</definedName>
    <definedName name="BExVW0TPEGPHW8XXBVPWFMDFS948" hidden="1">#REF!</definedName>
    <definedName name="BExVW5MC7TKSM8BYMY42SOB0WY1X" localSheetId="1" hidden="1">#REF!</definedName>
    <definedName name="BExVW5MC7TKSM8BYMY42SOB0WY1X" localSheetId="0" hidden="1">#REF!</definedName>
    <definedName name="BExVW5MC7TKSM8BYMY42SOB0WY1X" localSheetId="2" hidden="1">#REF!</definedName>
    <definedName name="BExVW5MC7TKSM8BYMY42SOB0WY1X" hidden="1">#REF!</definedName>
    <definedName name="BExVX36ROSFFPBOOH0D4GMG9AU82" localSheetId="1" hidden="1">#REF!</definedName>
    <definedName name="BExVX36ROSFFPBOOH0D4GMG9AU82" localSheetId="0" hidden="1">#REF!</definedName>
    <definedName name="BExVX36ROSFFPBOOH0D4GMG9AU82" localSheetId="2" hidden="1">#REF!</definedName>
    <definedName name="BExVX36ROSFFPBOOH0D4GMG9AU82" hidden="1">#REF!</definedName>
    <definedName name="BExVXQUZ7YLWMM2PVWXEPE4NP2N2" localSheetId="1" hidden="1">#REF!</definedName>
    <definedName name="BExVXQUZ7YLWMM2PVWXEPE4NP2N2" localSheetId="0" hidden="1">#REF!</definedName>
    <definedName name="BExVXQUZ7YLWMM2PVWXEPE4NP2N2" localSheetId="2" hidden="1">#REF!</definedName>
    <definedName name="BExVXQUZ7YLWMM2PVWXEPE4NP2N2" hidden="1">#REF!</definedName>
    <definedName name="BExVZQC9D2I8Q7EDEXK0PVFNCA00" localSheetId="1" hidden="1">#REF!</definedName>
    <definedName name="BExVZQC9D2I8Q7EDEXK0PVFNCA00" localSheetId="0" hidden="1">#REF!</definedName>
    <definedName name="BExVZQC9D2I8Q7EDEXK0PVFNCA00" localSheetId="2" hidden="1">#REF!</definedName>
    <definedName name="BExVZQC9D2I8Q7EDEXK0PVFNCA00" hidden="1">#REF!</definedName>
    <definedName name="BExW2J6PXQCMOC02X45OVD4OKRLG" localSheetId="1" hidden="1">#REF!</definedName>
    <definedName name="BExW2J6PXQCMOC02X45OVD4OKRLG" localSheetId="0" hidden="1">#REF!</definedName>
    <definedName name="BExW2J6PXQCMOC02X45OVD4OKRLG" localSheetId="2" hidden="1">#REF!</definedName>
    <definedName name="BExW2J6PXQCMOC02X45OVD4OKRLG" hidden="1">#REF!</definedName>
    <definedName name="BExW5LS28JBPG19VAI4F17DFU9SR" localSheetId="1" hidden="1">#REF!</definedName>
    <definedName name="BExW5LS28JBPG19VAI4F17DFU9SR" localSheetId="0" hidden="1">#REF!</definedName>
    <definedName name="BExW5LS28JBPG19VAI4F17DFU9SR" localSheetId="2" hidden="1">#REF!</definedName>
    <definedName name="BExW5LS28JBPG19VAI4F17DFU9SR" hidden="1">#REF!</definedName>
    <definedName name="BExW5RH3VHRYFUCEBLKOGMJJOLA5" localSheetId="1" hidden="1">[1]Tabelle1!#REF!</definedName>
    <definedName name="BExW5RH3VHRYFUCEBLKOGMJJOLA5" localSheetId="0" hidden="1">[1]Tabelle1!#REF!</definedName>
    <definedName name="BExW5RH3VHRYFUCEBLKOGMJJOLA5" localSheetId="2" hidden="1">[1]Tabelle1!#REF!</definedName>
    <definedName name="BExW5RH3VHRYFUCEBLKOGMJJOLA5" hidden="1">[1]Tabelle1!#REF!</definedName>
    <definedName name="BExW70VNV58JGABZ1M8X68EKRBVG" localSheetId="1" hidden="1">#REF!</definedName>
    <definedName name="BExW70VNV58JGABZ1M8X68EKRBVG" localSheetId="0" hidden="1">#REF!</definedName>
    <definedName name="BExW70VNV58JGABZ1M8X68EKRBVG" localSheetId="2" hidden="1">#REF!</definedName>
    <definedName name="BExW70VNV58JGABZ1M8X68EKRBVG" hidden="1">#REF!</definedName>
    <definedName name="BExW8IZ2GNNSOC428H0JZ9MET7EE" localSheetId="1" hidden="1">#REF!</definedName>
    <definedName name="BExW8IZ2GNNSOC428H0JZ9MET7EE" localSheetId="0" hidden="1">#REF!</definedName>
    <definedName name="BExW8IZ2GNNSOC428H0JZ9MET7EE" localSheetId="2" hidden="1">#REF!</definedName>
    <definedName name="BExW8IZ2GNNSOC428H0JZ9MET7EE" hidden="1">#REF!</definedName>
    <definedName name="BExXO33F1FRAMIEFSD3JP6CQZL9I" localSheetId="1" hidden="1">#REF!</definedName>
    <definedName name="BExXO33F1FRAMIEFSD3JP6CQZL9I" localSheetId="0" hidden="1">#REF!</definedName>
    <definedName name="BExXO33F1FRAMIEFSD3JP6CQZL9I" localSheetId="2" hidden="1">#REF!</definedName>
    <definedName name="BExXO33F1FRAMIEFSD3JP6CQZL9I" hidden="1">#REF!</definedName>
    <definedName name="BExXOFDSVR6Q7WAKDLYBJSYAOHHI" localSheetId="1" hidden="1">#REF!</definedName>
    <definedName name="BExXOFDSVR6Q7WAKDLYBJSYAOHHI" localSheetId="0" hidden="1">#REF!</definedName>
    <definedName name="BExXOFDSVR6Q7WAKDLYBJSYAOHHI" localSheetId="2" hidden="1">#REF!</definedName>
    <definedName name="BExXOFDSVR6Q7WAKDLYBJSYAOHHI" hidden="1">#REF!</definedName>
    <definedName name="BExXP9I8RQN1A8WO68BB42IMBYAH" localSheetId="1" hidden="1">#REF!</definedName>
    <definedName name="BExXP9I8RQN1A8WO68BB42IMBYAH" localSheetId="0" hidden="1">#REF!</definedName>
    <definedName name="BExXP9I8RQN1A8WO68BB42IMBYAH" localSheetId="2" hidden="1">#REF!</definedName>
    <definedName name="BExXP9I8RQN1A8WO68BB42IMBYAH" hidden="1">#REF!</definedName>
    <definedName name="BExXPWFLJXPC6DDKAOZ5MI0LTQIY" localSheetId="1" hidden="1">#REF!</definedName>
    <definedName name="BExXPWFLJXPC6DDKAOZ5MI0LTQIY" localSheetId="0" hidden="1">#REF!</definedName>
    <definedName name="BExXPWFLJXPC6DDKAOZ5MI0LTQIY" localSheetId="2" hidden="1">#REF!</definedName>
    <definedName name="BExXPWFLJXPC6DDKAOZ5MI0LTQIY" hidden="1">#REF!</definedName>
    <definedName name="BExXQTEFUUFHXBCPI8G36RCSU84X" localSheetId="1" hidden="1">#REF!</definedName>
    <definedName name="BExXQTEFUUFHXBCPI8G36RCSU84X" localSheetId="0" hidden="1">#REF!</definedName>
    <definedName name="BExXQTEFUUFHXBCPI8G36RCSU84X" localSheetId="2" hidden="1">#REF!</definedName>
    <definedName name="BExXQTEFUUFHXBCPI8G36RCSU84X" hidden="1">#REF!</definedName>
    <definedName name="BExXRJX7O08YNW8YX74YU0OIRTJU" localSheetId="1" hidden="1">[1]Tabelle1!#REF!</definedName>
    <definedName name="BExXRJX7O08YNW8YX74YU0OIRTJU" localSheetId="0" hidden="1">[1]Tabelle1!#REF!</definedName>
    <definedName name="BExXRJX7O08YNW8YX74YU0OIRTJU" localSheetId="2" hidden="1">[1]Tabelle1!#REF!</definedName>
    <definedName name="BExXRJX7O08YNW8YX74YU0OIRTJU" hidden="1">[1]Tabelle1!#REF!</definedName>
    <definedName name="BExXTICO8HUYW9PAOOU89L14LGXO" localSheetId="1" hidden="1">#REF!</definedName>
    <definedName name="BExXTICO8HUYW9PAOOU89L14LGXO" localSheetId="0" hidden="1">#REF!</definedName>
    <definedName name="BExXTICO8HUYW9PAOOU89L14LGXO" localSheetId="2" hidden="1">#REF!</definedName>
    <definedName name="BExXTICO8HUYW9PAOOU89L14LGXO" hidden="1">#REF!</definedName>
    <definedName name="BExXV1NA71BHGKAO4WET26N6531E" localSheetId="1" hidden="1">#REF!</definedName>
    <definedName name="BExXV1NA71BHGKAO4WET26N6531E" localSheetId="0" hidden="1">#REF!</definedName>
    <definedName name="BExXV1NA71BHGKAO4WET26N6531E" localSheetId="2" hidden="1">#REF!</definedName>
    <definedName name="BExXV1NA71BHGKAO4WET26N6531E" hidden="1">#REF!</definedName>
    <definedName name="BExXVCVYXNOQZR1HMLXVHNWI7PT2" localSheetId="1" hidden="1">#REF!</definedName>
    <definedName name="BExXVCVYXNOQZR1HMLXVHNWI7PT2" localSheetId="0" hidden="1">#REF!</definedName>
    <definedName name="BExXVCVYXNOQZR1HMLXVHNWI7PT2" localSheetId="2" hidden="1">#REF!</definedName>
    <definedName name="BExXVCVYXNOQZR1HMLXVHNWI7PT2" hidden="1">#REF!</definedName>
    <definedName name="BExXVIA0HY8SJ4COUEYSMCBG3PLH" localSheetId="1" hidden="1">#REF!</definedName>
    <definedName name="BExXVIA0HY8SJ4COUEYSMCBG3PLH" localSheetId="0" hidden="1">#REF!</definedName>
    <definedName name="BExXVIA0HY8SJ4COUEYSMCBG3PLH" localSheetId="2" hidden="1">#REF!</definedName>
    <definedName name="BExXVIA0HY8SJ4COUEYSMCBG3PLH" hidden="1">#REF!</definedName>
    <definedName name="BExXVIFGKJVMXE9U3OYCXNKO7LF2" localSheetId="1" hidden="1">#REF!</definedName>
    <definedName name="BExXVIFGKJVMXE9U3OYCXNKO7LF2" localSheetId="0" hidden="1">#REF!</definedName>
    <definedName name="BExXVIFGKJVMXE9U3OYCXNKO7LF2" localSheetId="2" hidden="1">#REF!</definedName>
    <definedName name="BExXVIFGKJVMXE9U3OYCXNKO7LF2" hidden="1">#REF!</definedName>
    <definedName name="BExXWI8QRXV6GTEBAAR8E94EAMV2" localSheetId="1" hidden="1">#REF!</definedName>
    <definedName name="BExXWI8QRXV6GTEBAAR8E94EAMV2" localSheetId="0" hidden="1">#REF!</definedName>
    <definedName name="BExXWI8QRXV6GTEBAAR8E94EAMV2" localSheetId="2" hidden="1">#REF!</definedName>
    <definedName name="BExXWI8QRXV6GTEBAAR8E94EAMV2" hidden="1">#REF!</definedName>
    <definedName name="BExXWOONKDTAWN9RP0WF8ACAG0JM" localSheetId="1" hidden="1">#REF!</definedName>
    <definedName name="BExXWOONKDTAWN9RP0WF8ACAG0JM" localSheetId="0" hidden="1">#REF!</definedName>
    <definedName name="BExXWOONKDTAWN9RP0WF8ACAG0JM" localSheetId="2" hidden="1">#REF!</definedName>
    <definedName name="BExXWOONKDTAWN9RP0WF8ACAG0JM" hidden="1">#REF!</definedName>
    <definedName name="BExXWTMR40WY8I6A7A59AUJ1NMS8" localSheetId="1" hidden="1">#REF!</definedName>
    <definedName name="BExXWTMR40WY8I6A7A59AUJ1NMS8" localSheetId="0" hidden="1">#REF!</definedName>
    <definedName name="BExXWTMR40WY8I6A7A59AUJ1NMS8" localSheetId="2" hidden="1">#REF!</definedName>
    <definedName name="BExXWTMR40WY8I6A7A59AUJ1NMS8" hidden="1">#REF!</definedName>
    <definedName name="BExXXWFYHT3OWPOW9V4ZNA60JCZR" localSheetId="1" hidden="1">#REF!</definedName>
    <definedName name="BExXXWFYHT3OWPOW9V4ZNA60JCZR" localSheetId="0" hidden="1">#REF!</definedName>
    <definedName name="BExXXWFYHT3OWPOW9V4ZNA60JCZR" localSheetId="2" hidden="1">#REF!</definedName>
    <definedName name="BExXXWFYHT3OWPOW9V4ZNA60JCZR" hidden="1">#REF!</definedName>
    <definedName name="BExY1APYUM3HW957G7CNWM37IOPR" localSheetId="1" hidden="1">#REF!</definedName>
    <definedName name="BExY1APYUM3HW957G7CNWM37IOPR" localSheetId="0" hidden="1">#REF!</definedName>
    <definedName name="BExY1APYUM3HW957G7CNWM37IOPR" localSheetId="2" hidden="1">#REF!</definedName>
    <definedName name="BExY1APYUM3HW957G7CNWM37IOPR" hidden="1">#REF!</definedName>
    <definedName name="BExY2YT6NIO8MTBWY0KLJTISY4NR" localSheetId="1" hidden="1">#REF!</definedName>
    <definedName name="BExY2YT6NIO8MTBWY0KLJTISY4NR" localSheetId="0" hidden="1">#REF!</definedName>
    <definedName name="BExY2YT6NIO8MTBWY0KLJTISY4NR" localSheetId="2" hidden="1">#REF!</definedName>
    <definedName name="BExY2YT6NIO8MTBWY0KLJTISY4NR" hidden="1">#REF!</definedName>
    <definedName name="BExY434BWKO5LDBPS8IQQKEUHFW5" localSheetId="1" hidden="1">#REF!</definedName>
    <definedName name="BExY434BWKO5LDBPS8IQQKEUHFW5" localSheetId="0" hidden="1">#REF!</definedName>
    <definedName name="BExY434BWKO5LDBPS8IQQKEUHFW5" localSheetId="2" hidden="1">#REF!</definedName>
    <definedName name="BExY434BWKO5LDBPS8IQQKEUHFW5" hidden="1">#REF!</definedName>
    <definedName name="BExY4YQKG8IMOPODL7E17X0B8T2K" localSheetId="1" hidden="1">#REF!</definedName>
    <definedName name="BExY4YQKG8IMOPODL7E17X0B8T2K" localSheetId="0" hidden="1">#REF!</definedName>
    <definedName name="BExY4YQKG8IMOPODL7E17X0B8T2K" localSheetId="2" hidden="1">#REF!</definedName>
    <definedName name="BExY4YQKG8IMOPODL7E17X0B8T2K" hidden="1">#REF!</definedName>
    <definedName name="BExZM3YEF0ZNKPOR9OCYJECEDVWA" localSheetId="1" hidden="1">[1]Tabelle1!#REF!</definedName>
    <definedName name="BExZM3YEF0ZNKPOR9OCYJECEDVWA" localSheetId="0" hidden="1">[1]Tabelle1!#REF!</definedName>
    <definedName name="BExZM3YEF0ZNKPOR9OCYJECEDVWA" localSheetId="2" hidden="1">[1]Tabelle1!#REF!</definedName>
    <definedName name="BExZM3YEF0ZNKPOR9OCYJECEDVWA" hidden="1">[1]Tabelle1!#REF!</definedName>
    <definedName name="BExZN6GSXFJMEZFJHJHIGA9HNRN2" localSheetId="1" hidden="1">#REF!</definedName>
    <definedName name="BExZN6GSXFJMEZFJHJHIGA9HNRN2" localSheetId="0" hidden="1">#REF!</definedName>
    <definedName name="BExZN6GSXFJMEZFJHJHIGA9HNRN2" localSheetId="2" hidden="1">#REF!</definedName>
    <definedName name="BExZN6GSXFJMEZFJHJHIGA9HNRN2" hidden="1">#REF!</definedName>
    <definedName name="BExZNV1KIV6ZGQTM1M0C7X0713PO" localSheetId="1" hidden="1">[1]Tabelle1!#REF!</definedName>
    <definedName name="BExZNV1KIV6ZGQTM1M0C7X0713PO" localSheetId="0" hidden="1">[1]Tabelle1!#REF!</definedName>
    <definedName name="BExZNV1KIV6ZGQTM1M0C7X0713PO" localSheetId="2" hidden="1">[1]Tabelle1!#REF!</definedName>
    <definedName name="BExZNV1KIV6ZGQTM1M0C7X0713PO" hidden="1">[1]Tabelle1!#REF!</definedName>
    <definedName name="BExZOFQ1LNBX890UBB2XTWG1419N" localSheetId="1" hidden="1">#REF!</definedName>
    <definedName name="BExZOFQ1LNBX890UBB2XTWG1419N" localSheetId="0" hidden="1">#REF!</definedName>
    <definedName name="BExZOFQ1LNBX890UBB2XTWG1419N" localSheetId="2" hidden="1">#REF!</definedName>
    <definedName name="BExZOFQ1LNBX890UBB2XTWG1419N" hidden="1">#REF!</definedName>
    <definedName name="BExZOXPDSPUOAYGFP9E1LJTSZNA2" localSheetId="1" hidden="1">#REF!</definedName>
    <definedName name="BExZOXPDSPUOAYGFP9E1LJTSZNA2" localSheetId="0" hidden="1">#REF!</definedName>
    <definedName name="BExZOXPDSPUOAYGFP9E1LJTSZNA2" localSheetId="2" hidden="1">#REF!</definedName>
    <definedName name="BExZOXPDSPUOAYGFP9E1LJTSZNA2" hidden="1">#REF!</definedName>
    <definedName name="BExZPOIZRK3376G4Q7R277CP7LC6" localSheetId="1" hidden="1">#REF!</definedName>
    <definedName name="BExZPOIZRK3376G4Q7R277CP7LC6" localSheetId="0" hidden="1">#REF!</definedName>
    <definedName name="BExZPOIZRK3376G4Q7R277CP7LC6" localSheetId="2" hidden="1">#REF!</definedName>
    <definedName name="BExZPOIZRK3376G4Q7R277CP7LC6" hidden="1">#REF!</definedName>
    <definedName name="BExZRJYI8SL9FU136IBRHHY40JUW" localSheetId="1" hidden="1">#REF!</definedName>
    <definedName name="BExZRJYI8SL9FU136IBRHHY40JUW" localSheetId="0" hidden="1">#REF!</definedName>
    <definedName name="BExZRJYI8SL9FU136IBRHHY40JUW" localSheetId="2" hidden="1">#REF!</definedName>
    <definedName name="BExZRJYI8SL9FU136IBRHHY40JUW" hidden="1">#REF!</definedName>
    <definedName name="BExZS0L934I7YCLGUGOY5SVXFZXF" localSheetId="1" hidden="1">#REF!</definedName>
    <definedName name="BExZS0L934I7YCLGUGOY5SVXFZXF" localSheetId="0" hidden="1">#REF!</definedName>
    <definedName name="BExZS0L934I7YCLGUGOY5SVXFZXF" localSheetId="2" hidden="1">#REF!</definedName>
    <definedName name="BExZS0L934I7YCLGUGOY5SVXFZXF" hidden="1">#REF!</definedName>
    <definedName name="BExZT0K112JZCP47PGKGLQPLRYL7" localSheetId="1" hidden="1">#REF!</definedName>
    <definedName name="BExZT0K112JZCP47PGKGLQPLRYL7" localSheetId="0" hidden="1">#REF!</definedName>
    <definedName name="BExZT0K112JZCP47PGKGLQPLRYL7" localSheetId="2" hidden="1">#REF!</definedName>
    <definedName name="BExZT0K112JZCP47PGKGLQPLRYL7" hidden="1">#REF!</definedName>
    <definedName name="BExZU2612OFXLCQ5Y2SLRZ62B6OZ" localSheetId="1" hidden="1">#REF!</definedName>
    <definedName name="BExZU2612OFXLCQ5Y2SLRZ62B6OZ" localSheetId="0" hidden="1">#REF!</definedName>
    <definedName name="BExZU2612OFXLCQ5Y2SLRZ62B6OZ" localSheetId="2" hidden="1">#REF!</definedName>
    <definedName name="BExZU2612OFXLCQ5Y2SLRZ62B6OZ" hidden="1">#REF!</definedName>
    <definedName name="BExZVA82YZLN24J2ENCHEEK4MWAA" localSheetId="1" hidden="1">[1]Tabelle1!#REF!</definedName>
    <definedName name="BExZVA82YZLN24J2ENCHEEK4MWAA" localSheetId="0" hidden="1">[1]Tabelle1!#REF!</definedName>
    <definedName name="BExZVA82YZLN24J2ENCHEEK4MWAA" localSheetId="2" hidden="1">[1]Tabelle1!#REF!</definedName>
    <definedName name="BExZVA82YZLN24J2ENCHEEK4MWAA" hidden="1">[1]Tabelle1!#REF!</definedName>
    <definedName name="BExZVST2Y7MJ10X5O1GP0MTTW1J4" localSheetId="1" hidden="1">#REF!</definedName>
    <definedName name="BExZVST2Y7MJ10X5O1GP0MTTW1J4" localSheetId="0" hidden="1">#REF!</definedName>
    <definedName name="BExZVST2Y7MJ10X5O1GP0MTTW1J4" localSheetId="2" hidden="1">#REF!</definedName>
    <definedName name="BExZVST2Y7MJ10X5O1GP0MTTW1J4" hidden="1">#REF!</definedName>
    <definedName name="BExZW23JN7A3IEGUKZ6REUI0CRYZ" localSheetId="1" hidden="1">[1]Tabelle1!#REF!</definedName>
    <definedName name="BExZW23JN7A3IEGUKZ6REUI0CRYZ" localSheetId="0" hidden="1">[1]Tabelle1!#REF!</definedName>
    <definedName name="BExZW23JN7A3IEGUKZ6REUI0CRYZ" localSheetId="2" hidden="1">[1]Tabelle1!#REF!</definedName>
    <definedName name="BExZW23JN7A3IEGUKZ6REUI0CRYZ" hidden="1">[1]Tabelle1!#REF!</definedName>
    <definedName name="BExZW4HPSGZS9ZKLKYXHYYVDEIWJ" localSheetId="1" hidden="1">#REF!</definedName>
    <definedName name="BExZW4HPSGZS9ZKLKYXHYYVDEIWJ" localSheetId="0" hidden="1">#REF!</definedName>
    <definedName name="BExZW4HPSGZS9ZKLKYXHYYVDEIWJ" localSheetId="2" hidden="1">#REF!</definedName>
    <definedName name="BExZW4HPSGZS9ZKLKYXHYYVDEIWJ" hidden="1">#REF!</definedName>
    <definedName name="BExZWDMVP8BBAO4TMCPG73L029KV" localSheetId="1" hidden="1">[1]Tabelle1!#REF!</definedName>
    <definedName name="BExZWDMVP8BBAO4TMCPG73L029KV" localSheetId="0" hidden="1">[1]Tabelle1!#REF!</definedName>
    <definedName name="BExZWDMVP8BBAO4TMCPG73L029KV" localSheetId="2" hidden="1">[1]Tabelle1!#REF!</definedName>
    <definedName name="BExZWDMVP8BBAO4TMCPG73L029KV" hidden="1">[1]Tabelle1!#REF!</definedName>
    <definedName name="BExZXWH85B5QP7HCUGIBGOQXGZHI" localSheetId="1" hidden="1">[1]Tabelle1!#REF!</definedName>
    <definedName name="BExZXWH85B5QP7HCUGIBGOQXGZHI" localSheetId="0" hidden="1">[1]Tabelle1!#REF!</definedName>
    <definedName name="BExZXWH85B5QP7HCUGIBGOQXGZHI" localSheetId="2" hidden="1">[1]Tabelle1!#REF!</definedName>
    <definedName name="BExZXWH85B5QP7HCUGIBGOQXGZHI" hidden="1">[1]Tabelle1!#REF!</definedName>
    <definedName name="BExZXZBSX0C3DQGBB2VLBFBCQAL7" localSheetId="1" hidden="1">#REF!</definedName>
    <definedName name="BExZXZBSX0C3DQGBB2VLBFBCQAL7" localSheetId="0" hidden="1">#REF!</definedName>
    <definedName name="BExZXZBSX0C3DQGBB2VLBFBCQAL7" localSheetId="2" hidden="1">#REF!</definedName>
    <definedName name="BExZXZBSX0C3DQGBB2VLBFBCQAL7" hidden="1">#REF!</definedName>
    <definedName name="BExZYOSVQQQ31Z5GD262F136HJU0" localSheetId="1" hidden="1">#REF!</definedName>
    <definedName name="BExZYOSVQQQ31Z5GD262F136HJU0" localSheetId="0" hidden="1">#REF!</definedName>
    <definedName name="BExZYOSVQQQ31Z5GD262F136HJU0" localSheetId="2" hidden="1">#REF!</definedName>
    <definedName name="BExZYOSVQQQ31Z5GD262F136HJU0" hidden="1">#REF!</definedName>
    <definedName name="BExZZ618TBP1BBVGP6MQMONA2S3U" localSheetId="1" hidden="1">[1]Tabelle1!#REF!</definedName>
    <definedName name="BExZZ618TBP1BBVGP6MQMONA2S3U" localSheetId="0" hidden="1">[1]Tabelle1!#REF!</definedName>
    <definedName name="BExZZ618TBP1BBVGP6MQMONA2S3U" localSheetId="2" hidden="1">[1]Tabelle1!#REF!</definedName>
    <definedName name="BExZZ618TBP1BBVGP6MQMONA2S3U" hidden="1">[1]Tabelle1!#REF!</definedName>
    <definedName name="BExZZD873TC6B8DCJH7JKKETC05M" localSheetId="1" hidden="1">#REF!</definedName>
    <definedName name="BExZZD873TC6B8DCJH7JKKETC05M" localSheetId="0" hidden="1">#REF!</definedName>
    <definedName name="BExZZD873TC6B8DCJH7JKKETC05M" localSheetId="2" hidden="1">#REF!</definedName>
    <definedName name="BExZZD873TC6B8DCJH7JKKETC05M" hidden="1">#REF!</definedName>
    <definedName name="_xlnm.Database" localSheetId="1">#REF!</definedName>
    <definedName name="_xlnm.Database" localSheetId="0">#REF!</definedName>
    <definedName name="_xlnm.Database" localSheetId="2">#REF!</definedName>
    <definedName name="_xlnm.Database">#REF!</definedName>
    <definedName name="DatWerke2000">[2]WerkNr2001!$A$2:$K$56</definedName>
    <definedName name="DB_fin">[3]Internedaten!$J$155</definedName>
    <definedName name="DB_Kauf_debut">[3]Internedaten!$B$92</definedName>
    <definedName name="DB_Verkauf_debut">[3]Internedaten!$G$92</definedName>
    <definedName name="Dernier_betrag">[3]Monatsdaten!$K$204</definedName>
    <definedName name="Dernier_Descriptif">[3]Monatsdaten!$C$204</definedName>
    <definedName name="Dernier_kostenstelle">[4]Monatsdaten!$L$204</definedName>
    <definedName name="dernier_SAP">[5]Monatsdaten!$R$4</definedName>
    <definedName name="Dernier_volume">[3]Monatsdaten!$AD$7</definedName>
    <definedName name="_xlnm.Print_Area" localSheetId="1">Beispiel!$A$1:$I$90</definedName>
    <definedName name="_xlnm.Print_Area" localSheetId="0">Formular!$A$1:$I$92</definedName>
    <definedName name="Elim_BETRAG" localSheetId="1">#REF!</definedName>
    <definedName name="Elim_BETRAG" localSheetId="0">#REF!</definedName>
    <definedName name="Elim_BETRAG" localSheetId="2">#REF!</definedName>
    <definedName name="Elim_BETRAG">#REF!</definedName>
    <definedName name="Elim_Betrag_I" localSheetId="1">#REF!</definedName>
    <definedName name="Elim_Betrag_I" localSheetId="0">#REF!</definedName>
    <definedName name="Elim_Betrag_I" localSheetId="2">#REF!</definedName>
    <definedName name="Elim_Betrag_I">#REF!</definedName>
    <definedName name="Elim_BetragC" localSheetId="1">#REF!</definedName>
    <definedName name="Elim_BetragC" localSheetId="0">#REF!</definedName>
    <definedName name="Elim_BetragC" localSheetId="2">#REF!</definedName>
    <definedName name="Elim_BetragC">#REF!</definedName>
    <definedName name="Elim_HABEN" localSheetId="1">#REF!</definedName>
    <definedName name="Elim_HABEN" localSheetId="0">#REF!</definedName>
    <definedName name="Elim_HABEN" localSheetId="2">#REF!</definedName>
    <definedName name="Elim_HABEN">#REF!</definedName>
    <definedName name="Elim_Haben_I" localSheetId="1">#REF!</definedName>
    <definedName name="Elim_Haben_I" localSheetId="0">#REF!</definedName>
    <definedName name="Elim_Haben_I" localSheetId="2">#REF!</definedName>
    <definedName name="Elim_Haben_I">#REF!</definedName>
    <definedName name="Elim_HabenC" localSheetId="1">#REF!</definedName>
    <definedName name="Elim_HabenC" localSheetId="0">#REF!</definedName>
    <definedName name="Elim_HabenC" localSheetId="2">#REF!</definedName>
    <definedName name="Elim_HabenC">#REF!</definedName>
    <definedName name="Elim_SOLL" localSheetId="1">#REF!</definedName>
    <definedName name="Elim_SOLL" localSheetId="0">#REF!</definedName>
    <definedName name="Elim_SOLL" localSheetId="2">#REF!</definedName>
    <definedName name="Elim_SOLL">#REF!</definedName>
    <definedName name="Elim_SOLL_I" localSheetId="1">#REF!</definedName>
    <definedName name="Elim_SOLL_I" localSheetId="0">#REF!</definedName>
    <definedName name="Elim_SOLL_I" localSheetId="2">#REF!</definedName>
    <definedName name="Elim_SOLL_I">#REF!</definedName>
    <definedName name="Elim_SollC" localSheetId="1">#REF!</definedName>
    <definedName name="Elim_SollC" localSheetId="0">#REF!</definedName>
    <definedName name="Elim_SollC" localSheetId="2">#REF!</definedName>
    <definedName name="Elim_SollC">#REF!</definedName>
    <definedName name="Empfänger2000_4202" localSheetId="1">#REF!</definedName>
    <definedName name="Empfänger2000_4202" localSheetId="0">#REF!</definedName>
    <definedName name="Empfänger2000_4202" localSheetId="2">#REF!</definedName>
    <definedName name="Empfänger2000_4202">#REF!</definedName>
    <definedName name="ErlösVA4202" localSheetId="1">#REF!</definedName>
    <definedName name="ErlösVA4202" localSheetId="0">#REF!</definedName>
    <definedName name="ErlösVA4202" localSheetId="2">#REF!</definedName>
    <definedName name="ErlösVA4202">#REF!</definedName>
    <definedName name="Ertragsteuerung" localSheetId="1">#REF!</definedName>
    <definedName name="Ertragsteuerung" localSheetId="0">#REF!</definedName>
    <definedName name="Ertragsteuerung" localSheetId="2">#REF!</definedName>
    <definedName name="Ertragsteuerung">#REF!</definedName>
    <definedName name="Finanzierungsquelle" localSheetId="1">#REF!</definedName>
    <definedName name="Finanzierungsquelle" localSheetId="0">#REF!</definedName>
    <definedName name="Finanzierungsquelle" localSheetId="2">#REF!</definedName>
    <definedName name="Finanzierungsquelle">#REF!</definedName>
    <definedName name="fm" localSheetId="1">#REF!</definedName>
    <definedName name="fm" localSheetId="0">#REF!</definedName>
    <definedName name="fm" localSheetId="2">#REF!</definedName>
    <definedName name="fm">#REF!</definedName>
    <definedName name="Frist">[3]Internedaten!$E$88</definedName>
    <definedName name="GE">[6]Stammdaten!$G$2:$G$34</definedName>
    <definedName name="Investitionskonten" localSheetId="1">#REF!</definedName>
    <definedName name="Investitionskonten" localSheetId="0">#REF!</definedName>
    <definedName name="Investitionskonten" localSheetId="2">#REF!</definedName>
    <definedName name="Investitionskonten">#REF!</definedName>
    <definedName name="Kategorie" localSheetId="1">#REF!</definedName>
    <definedName name="Kategorie" localSheetId="0">#REF!</definedName>
    <definedName name="Kategorie" localSheetId="2">#REF!</definedName>
    <definedName name="Kategorie">#REF!</definedName>
    <definedName name="Kauf_Abschluss">[3]Termin!$D$5:$D$74</definedName>
    <definedName name="Kauf_Betrag">[3]Termin!$K$5:$K$74</definedName>
    <definedName name="Kauf_Fälligkeit">[3]Termin!$I$5:$I$74</definedName>
    <definedName name="Kauf_Gegenpartei">[3]Termin!$B$5:$B$74</definedName>
    <definedName name="Kauf_lieferung">[3]Termin!$E$5:$E$74</definedName>
    <definedName name="Kauf_Währung">[4]Termin!$M$5:$M$74</definedName>
    <definedName name="KostenVA4202" localSheetId="1">#REF!</definedName>
    <definedName name="KostenVA4202" localSheetId="0">#REF!</definedName>
    <definedName name="KostenVA4202" localSheetId="2">#REF!</definedName>
    <definedName name="KostenVA4202">#REF!</definedName>
    <definedName name="KostenVABen" localSheetId="1">#REF!</definedName>
    <definedName name="KostenVABen" localSheetId="0">#REF!</definedName>
    <definedName name="KostenVABen" localSheetId="2">#REF!</definedName>
    <definedName name="KostenVABen">#REF!</definedName>
    <definedName name="MECPU" localSheetId="1">#REF!</definedName>
    <definedName name="MECPU" localSheetId="0">#REF!</definedName>
    <definedName name="MECPU" localSheetId="2">#REF!</definedName>
    <definedName name="MECPU">#REF!</definedName>
    <definedName name="MEDE" localSheetId="1">#REF!</definedName>
    <definedName name="MEDE" localSheetId="0">#REF!</definedName>
    <definedName name="MEDE" localSheetId="2">#REF!</definedName>
    <definedName name="MEDE">#REF!</definedName>
    <definedName name="MEDisk" localSheetId="1">#REF!</definedName>
    <definedName name="MEDisk" localSheetId="0">#REF!</definedName>
    <definedName name="MEDisk" localSheetId="2">#REF!</definedName>
    <definedName name="MEDisk">#REF!</definedName>
    <definedName name="MEDruck" localSheetId="1">#REF!</definedName>
    <definedName name="MEDruck" localSheetId="0">#REF!</definedName>
    <definedName name="MEDruck" localSheetId="2">#REF!</definedName>
    <definedName name="MEDruck">#REF!</definedName>
    <definedName name="MEEL2PM" localSheetId="1">#REF!</definedName>
    <definedName name="MEEL2PM" localSheetId="0">#REF!</definedName>
    <definedName name="MEEL2PM" localSheetId="2">#REF!</definedName>
    <definedName name="MEEL2PM">#REF!</definedName>
    <definedName name="MEEL2WS1" localSheetId="1">#REF!</definedName>
    <definedName name="MEEL2WS1" localSheetId="0">#REF!</definedName>
    <definedName name="MEEL2WS1" localSheetId="2">#REF!</definedName>
    <definedName name="MEEL2WS1">#REF!</definedName>
    <definedName name="MEEL2WS2" localSheetId="1">#REF!</definedName>
    <definedName name="MEEL2WS2" localSheetId="0">#REF!</definedName>
    <definedName name="MEEL2WS2" localSheetId="2">#REF!</definedName>
    <definedName name="MEEL2WS2">#REF!</definedName>
    <definedName name="MEELBen2PM" localSheetId="1">#REF!</definedName>
    <definedName name="MEELBen2PM" localSheetId="0">#REF!</definedName>
    <definedName name="MEELBen2PM" localSheetId="2">#REF!</definedName>
    <definedName name="MEELBen2PM">#REF!</definedName>
    <definedName name="MEELBen2WS1" localSheetId="1">#REF!</definedName>
    <definedName name="MEELBen2WS1" localSheetId="0">#REF!</definedName>
    <definedName name="MEELBen2WS1" localSheetId="2">#REF!</definedName>
    <definedName name="MEELBen2WS1">#REF!</definedName>
    <definedName name="MEELBen2WS2" localSheetId="1">#REF!</definedName>
    <definedName name="MEELBen2WS2" localSheetId="0">#REF!</definedName>
    <definedName name="MEELBen2WS2" localSheetId="2">#REF!</definedName>
    <definedName name="MEELBen2WS2">#REF!</definedName>
    <definedName name="MEFichen" localSheetId="1">#REF!</definedName>
    <definedName name="MEFichen" localSheetId="0">#REF!</definedName>
    <definedName name="MEFichen" localSheetId="2">#REF!</definedName>
    <definedName name="MEFichen">#REF!</definedName>
    <definedName name="MEKass" localSheetId="1">#REF!</definedName>
    <definedName name="MEKass" localSheetId="0">#REF!</definedName>
    <definedName name="MEKass" localSheetId="2">#REF!</definedName>
    <definedName name="MEKass">#REF!</definedName>
    <definedName name="MEKopien" localSheetId="1">#REF!</definedName>
    <definedName name="MEKopien" localSheetId="0">#REF!</definedName>
    <definedName name="MEKopien" localSheetId="2">#REF!</definedName>
    <definedName name="MEKopien">#REF!</definedName>
    <definedName name="MJ">[2]Leistungsverzeichnis!$L$19</definedName>
    <definedName name="Premier_betrag">[3]Monatsdaten!$K$4</definedName>
    <definedName name="Premier_client">[3]Monatsdaten!$B$4</definedName>
    <definedName name="Premier_kostenstelle">[4]Monatsdaten!$L$4</definedName>
    <definedName name="premier_kunde_SAP">[3]Monatsdaten!$N$4</definedName>
    <definedName name="premier_offen_Betrag">[3]Monatsdaten!$Q$4</definedName>
    <definedName name="premier_prix">[3]Monatsdaten!$T$7</definedName>
    <definedName name="Prio" localSheetId="1">#REF!</definedName>
    <definedName name="Prio" localSheetId="0">#REF!</definedName>
    <definedName name="Prio" localSheetId="2">#REF!</definedName>
    <definedName name="Prio">#REF!</definedName>
    <definedName name="Projektart">[7]Prämissen!$G$2:$G$4</definedName>
    <definedName name="Projektart_Infra">[8]Prämissen!$B$29:$B$43</definedName>
    <definedName name="Projekte">[6]Stammdaten!$A$2:$A$64</definedName>
    <definedName name="Projektphase" localSheetId="1">#REF!</definedName>
    <definedName name="Projektphase" localSheetId="0">#REF!</definedName>
    <definedName name="Projektphase" localSheetId="2">#REF!</definedName>
    <definedName name="Projektphase">#REF!</definedName>
    <definedName name="Recl_BETRAG" localSheetId="1">#REF!</definedName>
    <definedName name="Recl_BETRAG" localSheetId="0">#REF!</definedName>
    <definedName name="Recl_BETRAG" localSheetId="2">#REF!</definedName>
    <definedName name="Recl_BETRAG">#REF!</definedName>
    <definedName name="Recl_BetragC" localSheetId="1">#REF!</definedName>
    <definedName name="Recl_BetragC" localSheetId="0">#REF!</definedName>
    <definedName name="Recl_BetragC" localSheetId="2">#REF!</definedName>
    <definedName name="Recl_BetragC">#REF!</definedName>
    <definedName name="Recl_HABEN" localSheetId="1">#REF!</definedName>
    <definedName name="Recl_HABEN" localSheetId="0">#REF!</definedName>
    <definedName name="Recl_HABEN" localSheetId="2">#REF!</definedName>
    <definedName name="Recl_HABEN">#REF!</definedName>
    <definedName name="Recl_HabenC" localSheetId="1">#REF!</definedName>
    <definedName name="Recl_HabenC" localSheetId="0">#REF!</definedName>
    <definedName name="Recl_HabenC" localSheetId="2">#REF!</definedName>
    <definedName name="Recl_HabenC">#REF!</definedName>
    <definedName name="Recl_SOLL" localSheetId="1">#REF!</definedName>
    <definedName name="Recl_SOLL" localSheetId="0">#REF!</definedName>
    <definedName name="Recl_SOLL" localSheetId="2">#REF!</definedName>
    <definedName name="Recl_SOLL">#REF!</definedName>
    <definedName name="Recl_SollC" localSheetId="1">#REF!</definedName>
    <definedName name="Recl_SollC" localSheetId="0">#REF!</definedName>
    <definedName name="Recl_SollC" localSheetId="2">#REF!</definedName>
    <definedName name="Recl_SollC">#REF!</definedName>
    <definedName name="rest" localSheetId="1">#REF!</definedName>
    <definedName name="rest" localSheetId="0">#REF!</definedName>
    <definedName name="rest" localSheetId="2">#REF!</definedName>
    <definedName name="rest">#REF!</definedName>
    <definedName name="restalt" localSheetId="1">#REF!</definedName>
    <definedName name="restalt" localSheetId="0">#REF!</definedName>
    <definedName name="restalt" localSheetId="2">#REF!</definedName>
    <definedName name="restalt">#REF!</definedName>
    <definedName name="restwert" localSheetId="1">#REF!</definedName>
    <definedName name="restwert" localSheetId="0">#REF!</definedName>
    <definedName name="restwert" localSheetId="2">#REF!</definedName>
    <definedName name="restwert">#REF!</definedName>
    <definedName name="SAPBEXhrIndnt" hidden="1">"Wide"</definedName>
    <definedName name="SAPBEXrevision" hidden="1">5</definedName>
    <definedName name="SAPBEXsysID" hidden="1">"WP1"</definedName>
    <definedName name="SAPBEXwbID" hidden="1">"5M3JCKGOBEFBBA3OMQPV6HA9G"</definedName>
    <definedName name="SAPsysID" hidden="1">"708C5W7SBKP804JT78WJ0JNKI"</definedName>
    <definedName name="SAPwbID" hidden="1">"ARS"</definedName>
    <definedName name="SatzCPUakt">[2]Leistungsverzeichnis!$K$23</definedName>
    <definedName name="SatzDEakt">[2]Leistungsverzeichnis!$K$29</definedName>
    <definedName name="SatzDiskakt">[2]Leistungsverzeichnis!$K$24</definedName>
    <definedName name="SatzDruckakt">[2]Leistungsverzeichnis!$K$26</definedName>
    <definedName name="SatzEL_ITA_akt">[2]Leistungsverzeichnis!$M$9</definedName>
    <definedName name="SatzEL_ITA_neu">[2]Leistungsverzeichnis!$K$9</definedName>
    <definedName name="SatzEL_ITL_akt">[2]Leistungsverzeichnis!$M$8</definedName>
    <definedName name="SatzEL_ITL_neu">[2]Leistungsverzeichnis!$K$8</definedName>
    <definedName name="SatzELBen">[2]Leistungsverzeichnis!$K$12</definedName>
    <definedName name="SatzFichenakt">[2]Leistungsverzeichnis!$K$27</definedName>
    <definedName name="SatzKassakt">[2]Leistungsverzeichnis!$K$25</definedName>
    <definedName name="SatzKopienakt">[2]Leistungsverzeichnis!$K$28</definedName>
    <definedName name="SBB_Frist">[4]Internedaten!$J$88</definedName>
    <definedName name="sdf" localSheetId="1">#REF!</definedName>
    <definedName name="sdf" localSheetId="0">#REF!</definedName>
    <definedName name="sdf" localSheetId="2">#REF!</definedName>
    <definedName name="sdf">#REF!</definedName>
    <definedName name="SPBudgetNr">[2]WerkNr2001!$E$1:$E$65536</definedName>
    <definedName name="SPKundenbetreuer">[2]WerkNr2001!$H$1:$H$65536</definedName>
    <definedName name="SPKundenFinanzVant">[2]WerkNr2001!$I$1:$I$65536</definedName>
    <definedName name="SPWerke2000Abk">[2]WerkNr2001!$C$1:$C$65536</definedName>
    <definedName name="Tarif" localSheetId="1">#REF!</definedName>
    <definedName name="Tarif" localSheetId="0">#REF!</definedName>
    <definedName name="Tarif" localSheetId="2">#REF!</definedName>
    <definedName name="Tarif">#REF!</definedName>
    <definedName name="tblExport" localSheetId="1">#REF!</definedName>
    <definedName name="tblExport" localSheetId="0">#REF!</definedName>
    <definedName name="tblExport" localSheetId="2">#REF!</definedName>
    <definedName name="tblExport">#REF!</definedName>
    <definedName name="test" localSheetId="1" hidden="1">[9]Tabelle1!#REF!</definedName>
    <definedName name="test" localSheetId="0" hidden="1">[9]Tabelle1!#REF!</definedName>
    <definedName name="test" localSheetId="2" hidden="1">[9]Tabelle1!#REF!</definedName>
    <definedName name="test" hidden="1">[9]Tabelle1!#REF!</definedName>
    <definedName name="Teuerung" localSheetId="1">#REF!</definedName>
    <definedName name="Teuerung" localSheetId="0">#REF!</definedName>
    <definedName name="Teuerung" localSheetId="2">#REF!</definedName>
    <definedName name="Teuerung">#REF!</definedName>
    <definedName name="TeuerungI" localSheetId="1">#REF!</definedName>
    <definedName name="TeuerungI" localSheetId="0">#REF!</definedName>
    <definedName name="TeuerungI" localSheetId="2">#REF!</definedName>
    <definedName name="TeuerungI">#REF!</definedName>
    <definedName name="totalsbb" localSheetId="1">#REF!</definedName>
    <definedName name="totalsbb" localSheetId="0">#REF!</definedName>
    <definedName name="totalsbb" localSheetId="2">#REF!</definedName>
    <definedName name="totalsbb">#REF!</definedName>
    <definedName name="totalsbbalt" localSheetId="1">#REF!</definedName>
    <definedName name="totalsbbalt" localSheetId="0">#REF!</definedName>
    <definedName name="totalsbbalt" localSheetId="2">#REF!</definedName>
    <definedName name="totalsbbalt">#REF!</definedName>
    <definedName name="Verkauf_Abschluss">[3]Termin!$S$5:$S$74</definedName>
    <definedName name="Verkauf_Betrag">[3]Termin!$Z$5:$Z$74</definedName>
    <definedName name="Verkauf_Fälligkeit">[3]Termin!$X$5:$X$74</definedName>
    <definedName name="Verkauf_Gegenpartei">[3]Termin!$Q$5:$Q$74</definedName>
    <definedName name="Verkauf_lieferung">[3]Termin!$T$5:$T$74</definedName>
    <definedName name="WANR" localSheetId="1">#REF!</definedName>
    <definedName name="WANR" localSheetId="0">#REF!</definedName>
    <definedName name="WANR" localSheetId="2">#REF!</definedName>
    <definedName name="WANR">#REF!</definedName>
    <definedName name="Z_LV_Konten" localSheetId="1">#REF!</definedName>
    <definedName name="Z_LV_Konten" localSheetId="0">#REF!</definedName>
    <definedName name="Z_LV_Konten" localSheetId="2">#REF!</definedName>
    <definedName name="Z_LV_Konten">#REF!</definedName>
    <definedName name="Zins" localSheetId="1">#REF!</definedName>
    <definedName name="Zins" localSheetId="0">#REF!</definedName>
    <definedName name="Zins" localSheetId="2">#REF!</definedName>
    <definedName name="Zins">#REF!</definedName>
  </definedNames>
  <calcPr calcId="125725" iterateDelta="0"/>
</workbook>
</file>

<file path=xl/calcChain.xml><?xml version="1.0" encoding="utf-8"?>
<calcChain xmlns="http://schemas.openxmlformats.org/spreadsheetml/2006/main">
  <c r="G23" i="9"/>
  <c r="G82"/>
  <c r="G81"/>
  <c r="G78"/>
  <c r="G77"/>
  <c r="G76"/>
  <c r="G75"/>
  <c r="G74"/>
  <c r="G73"/>
  <c r="G72"/>
  <c r="G71"/>
  <c r="G70"/>
  <c r="G68"/>
  <c r="G62"/>
  <c r="G61"/>
  <c r="G60"/>
  <c r="G59"/>
  <c r="G55"/>
  <c r="G54"/>
  <c r="G53"/>
  <c r="G52"/>
  <c r="G51"/>
  <c r="G50"/>
  <c r="G47"/>
  <c r="G46"/>
  <c r="G45"/>
  <c r="G44"/>
  <c r="G43"/>
  <c r="G42"/>
  <c r="G38"/>
  <c r="G37"/>
  <c r="G36"/>
  <c r="G35"/>
  <c r="G34"/>
  <c r="G33"/>
  <c r="G20"/>
  <c r="G19"/>
  <c r="G16"/>
  <c r="G15"/>
  <c r="G14"/>
  <c r="G13"/>
  <c r="G9"/>
  <c r="G8"/>
  <c r="G7"/>
  <c r="G6"/>
  <c r="G5"/>
  <c r="G4"/>
  <c r="G3"/>
  <c r="G81" i="6"/>
  <c r="G80"/>
  <c r="G77"/>
  <c r="G76"/>
  <c r="G75"/>
  <c r="G74"/>
  <c r="G73"/>
  <c r="G72"/>
  <c r="G71"/>
  <c r="G70"/>
  <c r="G69"/>
  <c r="G68"/>
  <c r="G66"/>
  <c r="G60"/>
  <c r="G59"/>
  <c r="G58"/>
  <c r="G57"/>
  <c r="G53"/>
  <c r="G52"/>
  <c r="G51"/>
  <c r="G50"/>
  <c r="G49"/>
  <c r="G46"/>
  <c r="G45"/>
  <c r="G44"/>
  <c r="G43"/>
  <c r="G42"/>
  <c r="G38"/>
  <c r="G37"/>
  <c r="G36"/>
  <c r="G35"/>
  <c r="G34"/>
  <c r="G33"/>
  <c r="G23"/>
  <c r="G20"/>
  <c r="G19"/>
  <c r="G16"/>
  <c r="G15"/>
  <c r="G14"/>
  <c r="G13"/>
  <c r="G9"/>
  <c r="G8"/>
  <c r="G7"/>
  <c r="G6"/>
  <c r="G5"/>
  <c r="G4"/>
  <c r="G3"/>
  <c r="E48" i="9" l="1"/>
  <c r="E49" s="1"/>
  <c r="C79"/>
  <c r="C49"/>
  <c r="B42" s="1"/>
  <c r="C56"/>
  <c r="H54"/>
  <c r="D54"/>
  <c r="H46"/>
  <c r="H3"/>
  <c r="H4"/>
  <c r="H5"/>
  <c r="H6"/>
  <c r="H7"/>
  <c r="H8"/>
  <c r="H9"/>
  <c r="C10"/>
  <c r="E10"/>
  <c r="H13"/>
  <c r="H14"/>
  <c r="H15"/>
  <c r="H16"/>
  <c r="C17"/>
  <c r="E17"/>
  <c r="G17"/>
  <c r="H19"/>
  <c r="H20"/>
  <c r="C21"/>
  <c r="E21"/>
  <c r="H23"/>
  <c r="H32"/>
  <c r="H33"/>
  <c r="H34"/>
  <c r="H35"/>
  <c r="H36"/>
  <c r="H37"/>
  <c r="H38"/>
  <c r="C39"/>
  <c r="E39"/>
  <c r="H43"/>
  <c r="D50"/>
  <c r="H50"/>
  <c r="D51"/>
  <c r="D52"/>
  <c r="H52"/>
  <c r="D53"/>
  <c r="D55"/>
  <c r="E56"/>
  <c r="D56" s="1"/>
  <c r="C57"/>
  <c r="B51" s="1"/>
  <c r="E57"/>
  <c r="D57" s="1"/>
  <c r="H59"/>
  <c r="H60"/>
  <c r="H61"/>
  <c r="H62"/>
  <c r="H68"/>
  <c r="H70"/>
  <c r="H71"/>
  <c r="H72"/>
  <c r="H73"/>
  <c r="H74"/>
  <c r="H75"/>
  <c r="H76"/>
  <c r="H77"/>
  <c r="H78"/>
  <c r="E79"/>
  <c r="H81"/>
  <c r="H82"/>
  <c r="C83"/>
  <c r="E83"/>
  <c r="D43" l="1"/>
  <c r="D46"/>
  <c r="D45"/>
  <c r="D47"/>
  <c r="H55"/>
  <c r="E25"/>
  <c r="E28" s="1"/>
  <c r="B54"/>
  <c r="B46"/>
  <c r="G56"/>
  <c r="H56" s="1"/>
  <c r="H45"/>
  <c r="G21"/>
  <c r="H21" s="1"/>
  <c r="E58"/>
  <c r="E63" s="1"/>
  <c r="B57"/>
  <c r="B55"/>
  <c r="B52"/>
  <c r="B50"/>
  <c r="C58"/>
  <c r="C63" s="1"/>
  <c r="C65" s="1"/>
  <c r="E65"/>
  <c r="G83"/>
  <c r="H83" s="1"/>
  <c r="E85"/>
  <c r="C85"/>
  <c r="C86" s="1"/>
  <c r="G79"/>
  <c r="G85" s="1"/>
  <c r="H79"/>
  <c r="G39"/>
  <c r="H39" s="1"/>
  <c r="H17"/>
  <c r="G10"/>
  <c r="H10" s="1"/>
  <c r="C25"/>
  <c r="G25"/>
  <c r="C28"/>
  <c r="C29" s="1"/>
  <c r="G28"/>
  <c r="D48"/>
  <c r="B48"/>
  <c r="B45"/>
  <c r="D44"/>
  <c r="B43"/>
  <c r="D42"/>
  <c r="G57"/>
  <c r="F53" s="1"/>
  <c r="B56"/>
  <c r="H53"/>
  <c r="B53"/>
  <c r="H51"/>
  <c r="D49"/>
  <c r="B49"/>
  <c r="G48"/>
  <c r="H47"/>
  <c r="B47"/>
  <c r="H44"/>
  <c r="B44"/>
  <c r="H42"/>
  <c r="C78" i="6"/>
  <c r="H57"/>
  <c r="H58"/>
  <c r="E39"/>
  <c r="C39"/>
  <c r="H37"/>
  <c r="H38"/>
  <c r="H59"/>
  <c r="H60"/>
  <c r="H16"/>
  <c r="H15"/>
  <c r="H9"/>
  <c r="H8"/>
  <c r="H6"/>
  <c r="H7"/>
  <c r="H5"/>
  <c r="H4"/>
  <c r="E10"/>
  <c r="C10"/>
  <c r="E82"/>
  <c r="C82"/>
  <c r="H81"/>
  <c r="H80"/>
  <c r="E78"/>
  <c r="E84" s="1"/>
  <c r="C84"/>
  <c r="C85" s="1"/>
  <c r="H77"/>
  <c r="H76"/>
  <c r="H75"/>
  <c r="H74"/>
  <c r="H73"/>
  <c r="H72"/>
  <c r="H71"/>
  <c r="H70"/>
  <c r="H69"/>
  <c r="H68"/>
  <c r="H66"/>
  <c r="E55"/>
  <c r="D55" s="1"/>
  <c r="E54"/>
  <c r="C54"/>
  <c r="H53"/>
  <c r="D53"/>
  <c r="H52"/>
  <c r="D52"/>
  <c r="H51"/>
  <c r="D51"/>
  <c r="H50"/>
  <c r="D50"/>
  <c r="D49"/>
  <c r="C47"/>
  <c r="H46"/>
  <c r="D46"/>
  <c r="H45"/>
  <c r="D45"/>
  <c r="H44"/>
  <c r="H36"/>
  <c r="H35"/>
  <c r="H34"/>
  <c r="H32"/>
  <c r="H23"/>
  <c r="E21"/>
  <c r="H20"/>
  <c r="E17"/>
  <c r="E25" s="1"/>
  <c r="C17"/>
  <c r="H14"/>
  <c r="E87" i="9" l="1"/>
  <c r="E88" s="1"/>
  <c r="E90" s="1"/>
  <c r="G86"/>
  <c r="E29"/>
  <c r="E86"/>
  <c r="C87"/>
  <c r="C90" s="1"/>
  <c r="C91" s="1"/>
  <c r="F55"/>
  <c r="F54"/>
  <c r="G29"/>
  <c r="H85"/>
  <c r="H86" s="1"/>
  <c r="H28"/>
  <c r="H29" s="1"/>
  <c r="H25"/>
  <c r="F50"/>
  <c r="F52"/>
  <c r="F57"/>
  <c r="H57"/>
  <c r="F51"/>
  <c r="H48"/>
  <c r="G49"/>
  <c r="F56"/>
  <c r="G39" i="6"/>
  <c r="H39" s="1"/>
  <c r="H42"/>
  <c r="F46"/>
  <c r="F53"/>
  <c r="C21"/>
  <c r="C25" s="1"/>
  <c r="C55"/>
  <c r="H78"/>
  <c r="H19"/>
  <c r="H3"/>
  <c r="E47"/>
  <c r="E85"/>
  <c r="H43"/>
  <c r="G17"/>
  <c r="G21"/>
  <c r="E28"/>
  <c r="G54"/>
  <c r="H54" s="1"/>
  <c r="G78"/>
  <c r="G82"/>
  <c r="H82" s="1"/>
  <c r="H13"/>
  <c r="H33"/>
  <c r="F45"/>
  <c r="C48"/>
  <c r="F52"/>
  <c r="D54"/>
  <c r="C56" l="1"/>
  <c r="B47"/>
  <c r="B45"/>
  <c r="B43"/>
  <c r="B48"/>
  <c r="B46"/>
  <c r="B44"/>
  <c r="B42"/>
  <c r="B55"/>
  <c r="B53"/>
  <c r="B51"/>
  <c r="B49"/>
  <c r="B52"/>
  <c r="B50"/>
  <c r="B54"/>
  <c r="C92" i="9"/>
  <c r="E91"/>
  <c r="E92"/>
  <c r="F46"/>
  <c r="F47"/>
  <c r="F42"/>
  <c r="F45"/>
  <c r="F49"/>
  <c r="F43"/>
  <c r="F44"/>
  <c r="H49"/>
  <c r="F48"/>
  <c r="G58"/>
  <c r="H58" s="1"/>
  <c r="C61" i="6"/>
  <c r="C63" s="1"/>
  <c r="G10"/>
  <c r="H10" s="1"/>
  <c r="H21"/>
  <c r="C28"/>
  <c r="C29" s="1"/>
  <c r="G84"/>
  <c r="G85" s="1"/>
  <c r="G25"/>
  <c r="H25" s="1"/>
  <c r="E48"/>
  <c r="E56" s="1"/>
  <c r="G55"/>
  <c r="H49"/>
  <c r="G47"/>
  <c r="H47" s="1"/>
  <c r="H17"/>
  <c r="G63" i="9" l="1"/>
  <c r="H63" s="1"/>
  <c r="E61" i="6"/>
  <c r="E29"/>
  <c r="F49"/>
  <c r="F51"/>
  <c r="D44"/>
  <c r="H84"/>
  <c r="H85" s="1"/>
  <c r="G28"/>
  <c r="G29" s="1"/>
  <c r="D43"/>
  <c r="D47"/>
  <c r="D42"/>
  <c r="D48"/>
  <c r="G48"/>
  <c r="F44" s="1"/>
  <c r="H55"/>
  <c r="F55"/>
  <c r="F50"/>
  <c r="E63"/>
  <c r="E86" s="1"/>
  <c r="C86"/>
  <c r="C89" s="1"/>
  <c r="C91" s="1"/>
  <c r="F54"/>
  <c r="G65" i="9" l="1"/>
  <c r="H65" s="1"/>
  <c r="H28" i="6"/>
  <c r="H29" s="1"/>
  <c r="C90"/>
  <c r="F47"/>
  <c r="F42"/>
  <c r="G56"/>
  <c r="E87"/>
  <c r="E89" s="1"/>
  <c r="F48"/>
  <c r="H48"/>
  <c r="F43"/>
  <c r="G87" i="9" l="1"/>
  <c r="H87" s="1"/>
  <c r="H88" s="1"/>
  <c r="H90" s="1"/>
  <c r="H91" s="1"/>
  <c r="H56" i="6"/>
  <c r="G61"/>
  <c r="H61" s="1"/>
  <c r="E90"/>
  <c r="E91"/>
  <c r="G88" i="9" l="1"/>
  <c r="G90" s="1"/>
  <c r="G91" s="1"/>
  <c r="H92"/>
  <c r="G63" i="6"/>
  <c r="H63" s="1"/>
  <c r="G92" i="9" l="1"/>
  <c r="G86" i="6"/>
  <c r="G87" s="1"/>
  <c r="G89" s="1"/>
  <c r="G90" s="1"/>
  <c r="H86" l="1"/>
  <c r="H87" s="1"/>
  <c r="H89" s="1"/>
  <c r="H91" s="1"/>
  <c r="G91"/>
  <c r="H90" l="1"/>
</calcChain>
</file>

<file path=xl/sharedStrings.xml><?xml version="1.0" encoding="utf-8"?>
<sst xmlns="http://schemas.openxmlformats.org/spreadsheetml/2006/main" count="233" uniqueCount="107">
  <si>
    <t>+1</t>
  </si>
  <si>
    <t>Infra</t>
  </si>
  <si>
    <t>……………………………………</t>
  </si>
  <si>
    <t>…………………………………..</t>
  </si>
  <si>
    <t>………………………………………..</t>
  </si>
  <si>
    <t>…………………………………………</t>
  </si>
  <si>
    <t>………………………………………</t>
  </si>
  <si>
    <t>Actifs</t>
  </si>
  <si>
    <t>Bilan ET</t>
  </si>
  <si>
    <t>Infrastructure</t>
  </si>
  <si>
    <t>Autres</t>
  </si>
  <si>
    <t>Pas encore attribué</t>
  </si>
  <si>
    <t>Actif circulant</t>
  </si>
  <si>
    <t>Liquidités</t>
  </si>
  <si>
    <t>Titres en portefeuille</t>
  </si>
  <si>
    <t>Créances de livraisons et de prestations</t>
  </si>
  <si>
    <t xml:space="preserve">Stocks </t>
  </si>
  <si>
    <t>Actifs Délimitation des comptes</t>
  </si>
  <si>
    <t>Total Actif circulant</t>
  </si>
  <si>
    <t xml:space="preserve">Actif immobilisé </t>
  </si>
  <si>
    <t xml:space="preserve">Immobilisations corporelles </t>
  </si>
  <si>
    <t>Immobilisations en construction</t>
  </si>
  <si>
    <t xml:space="preserve">Total Immobilisations corporelles </t>
  </si>
  <si>
    <t>Titres en portefeuille et prêts</t>
  </si>
  <si>
    <t xml:space="preserve">Participations </t>
  </si>
  <si>
    <t xml:space="preserve">Total Placements financiers </t>
  </si>
  <si>
    <t>Immobilisations incorporelles</t>
  </si>
  <si>
    <t xml:space="preserve">Total Actif immobilisé </t>
  </si>
  <si>
    <t>Total Actifs</t>
  </si>
  <si>
    <t xml:space="preserve">Critères d'attribution </t>
  </si>
  <si>
    <t>Solde de financement issu de l'attestation pef à Infrastructure, le reste à Autres</t>
  </si>
  <si>
    <t>Passifs</t>
  </si>
  <si>
    <t xml:space="preserve">Part prêt ET % </t>
  </si>
  <si>
    <t xml:space="preserve">Bilan ET </t>
  </si>
  <si>
    <t>Part prêt Infra %</t>
  </si>
  <si>
    <t xml:space="preserve">Infrastructure </t>
  </si>
  <si>
    <t>Part prêt Autres %</t>
  </si>
  <si>
    <t xml:space="preserve">Capital étranger  </t>
  </si>
  <si>
    <t xml:space="preserve">Engagements financiers à court terme </t>
  </si>
  <si>
    <t>Engagements issus de livraisons et de prestations</t>
  </si>
  <si>
    <t>Autres engagements financiers à court terme</t>
  </si>
  <si>
    <t>Provisions à court terme</t>
  </si>
  <si>
    <t>Passifs Délimitations de compte</t>
  </si>
  <si>
    <t>Total Capital étranger à court terme</t>
  </si>
  <si>
    <t>Prêts pouvoirs publics</t>
  </si>
  <si>
    <t xml:space="preserve">PCR Confédération </t>
  </si>
  <si>
    <t>PCR Canton ….</t>
  </si>
  <si>
    <t>Total intermédiaire PCR Cantons</t>
  </si>
  <si>
    <t>Total intermédiaire PCR Tous</t>
  </si>
  <si>
    <t>PR Canton ….</t>
  </si>
  <si>
    <t xml:space="preserve">PR Confédération </t>
  </si>
  <si>
    <t>Total intermédiaire PR Cantons</t>
  </si>
  <si>
    <t>Total intermédiaire PR Tous</t>
  </si>
  <si>
    <t>Total Prêts pouvoirs publics</t>
  </si>
  <si>
    <t>Autres engagements financiers à long terme</t>
  </si>
  <si>
    <t>Engagements financiers à long terme secteur "Autres"</t>
  </si>
  <si>
    <t>Provisions à long terme</t>
  </si>
  <si>
    <t>Total Capital étranger à long terme</t>
  </si>
  <si>
    <t xml:space="preserve">Total Capital étranger </t>
  </si>
  <si>
    <t xml:space="preserve">Capital propre </t>
  </si>
  <si>
    <t>Capital de l'organisation</t>
  </si>
  <si>
    <t>Réserve générale</t>
  </si>
  <si>
    <t>Réserves libres</t>
  </si>
  <si>
    <t>Réserve pour actions propres</t>
  </si>
  <si>
    <t>Réserves art. 67 LCdF (infrastructure)</t>
  </si>
  <si>
    <t>Réserves art. 36 LTV (trafic)</t>
  </si>
  <si>
    <t xml:space="preserve">Total Réserves </t>
  </si>
  <si>
    <t>Report année précédente</t>
  </si>
  <si>
    <t xml:space="preserve">Bénéfice annuel </t>
  </si>
  <si>
    <t>Total Réserves de bénéfices / pertes cumulées</t>
  </si>
  <si>
    <t xml:space="preserve">Total Capital propre </t>
  </si>
  <si>
    <t>Total Passifs avant compensation</t>
  </si>
  <si>
    <t xml:space="preserve">Compte de compensation / compte courant  </t>
  </si>
  <si>
    <t xml:space="preserve">Total Passifs </t>
  </si>
  <si>
    <t xml:space="preserve">Frais accessoires </t>
  </si>
  <si>
    <t>non attribuable</t>
  </si>
  <si>
    <t>Immobilisations corporelles Infrastructure</t>
  </si>
  <si>
    <t>Immobilisations corporelles Infrastructure, reste à Autres</t>
  </si>
  <si>
    <t>PR à Autres</t>
  </si>
  <si>
    <t xml:space="preserve">Passifs </t>
  </si>
  <si>
    <t>Total Passifs</t>
  </si>
  <si>
    <t>Non attribuable</t>
  </si>
  <si>
    <t>PCR Canton Y</t>
  </si>
  <si>
    <t>PCR Canton X</t>
  </si>
  <si>
    <t xml:space="preserve">PR Canton 1 </t>
  </si>
  <si>
    <t xml:space="preserve">PR Canton 2 </t>
  </si>
  <si>
    <t xml:space="preserve">PR Canton 3 </t>
  </si>
  <si>
    <t>PR Canton 4</t>
  </si>
  <si>
    <t>Paiements anticipés</t>
  </si>
  <si>
    <t>Autres réserves "Infrastructure"</t>
  </si>
  <si>
    <t xml:space="preserve">Autres réserves "Autres" </t>
  </si>
  <si>
    <t>Provisions</t>
  </si>
  <si>
    <t>Fonds de rénovation</t>
  </si>
  <si>
    <t>Attribution effective</t>
  </si>
  <si>
    <t>Infra n'a pas d'investissements à rendement</t>
  </si>
  <si>
    <t>Infra financée par la Confédération et les cantons</t>
  </si>
  <si>
    <t>Immobilisations corporelles à Infrastructure</t>
  </si>
  <si>
    <t>Autres créances à court terme</t>
  </si>
  <si>
    <t xml:space="preserve">Autres engagements financiers </t>
  </si>
  <si>
    <t>Engagements envers des parties liées</t>
  </si>
  <si>
    <t>attribution effective</t>
  </si>
  <si>
    <t>Critères d'attribution</t>
  </si>
  <si>
    <t>Actif immobilisé</t>
  </si>
  <si>
    <t>Capital étranger</t>
  </si>
  <si>
    <t>Capital propre</t>
  </si>
  <si>
    <t>Total Passifs avant Compte de Compensation</t>
  </si>
  <si>
    <t>Compte de Compensation</t>
  </si>
</sst>
</file>

<file path=xl/styles.xml><?xml version="1.0" encoding="utf-8"?>
<styleSheet xmlns="http://schemas.openxmlformats.org/spreadsheetml/2006/main">
  <numFmts count="4">
    <numFmt numFmtId="42" formatCode="_ &quot;Fr.&quot;\ * #,##0_ ;_ &quot;Fr.&quot;\ * \-#,##0_ ;_ &quot;Fr.&quot;\ * &quot;-&quot;_ ;_ @_ "/>
    <numFmt numFmtId="43" formatCode="_ * #,##0.00_ ;_ * \-#,##0.00_ ;_ * &quot;-&quot;??_ ;_ @_ "/>
    <numFmt numFmtId="164" formatCode="_(* #,##0_);_(* \(#,##0\);_(* &quot;-&quot;_);_(@_)"/>
    <numFmt numFmtId="165" formatCode="_ &quot;SFr.&quot;\ * #,##0.00_ ;_ &quot;SFr.&quot;\ * \-#,##0.00_ ;_ &quot;SFr.&quot;\ * &quot;-&quot;??_ ;_ @_ "/>
  </numFmts>
  <fonts count="5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Verdana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u/>
      <sz val="11.5"/>
      <color indexed="12"/>
      <name val="Arial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71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3" fillId="34" borderId="0" applyNumberFormat="0" applyBorder="0" applyAlignment="0" applyProtection="0"/>
    <xf numFmtId="0" fontId="13" fillId="19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5" fillId="31" borderId="21" applyNumberFormat="0" applyAlignment="0" applyProtection="0"/>
    <xf numFmtId="0" fontId="16" fillId="56" borderId="22" applyNumberFormat="0" applyAlignment="0" applyProtection="0"/>
    <xf numFmtId="0" fontId="16" fillId="56" borderId="22" applyNumberFormat="0" applyAlignment="0" applyProtection="0"/>
    <xf numFmtId="0" fontId="17" fillId="0" borderId="23" applyNumberFormat="0" applyFill="0" applyAlignment="0" applyProtection="0"/>
    <xf numFmtId="0" fontId="18" fillId="57" borderId="24" applyNumberFormat="0" applyAlignment="0" applyProtection="0"/>
    <xf numFmtId="0" fontId="18" fillId="49" borderId="24" applyNumberFormat="0" applyAlignment="0" applyProtection="0"/>
    <xf numFmtId="0" fontId="18" fillId="49" borderId="24" applyNumberFormat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3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60" borderId="0" applyNumberFormat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61" borderId="25" applyFont="0" applyFill="0" applyBorder="0" applyAlignment="0" applyProtection="0">
      <alignment horizontal="center" wrapText="1"/>
    </xf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22" fillId="0" borderId="26" applyNumberFormat="0" applyFill="0" applyAlignment="0" applyProtection="0"/>
    <xf numFmtId="0" fontId="23" fillId="0" borderId="27" applyNumberFormat="0" applyFill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4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5" fillId="28" borderId="21" applyNumberFormat="0" applyAlignment="0" applyProtection="0"/>
    <xf numFmtId="0" fontId="26" fillId="53" borderId="22" applyNumberFormat="0" applyAlignment="0" applyProtection="0"/>
    <xf numFmtId="43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29" applyNumberFormat="0" applyFill="0" applyAlignment="0" applyProtection="0"/>
    <xf numFmtId="0" fontId="28" fillId="0" borderId="29" applyNumberFormat="0" applyFill="0" applyAlignment="0" applyProtection="0"/>
    <xf numFmtId="164" fontId="29" fillId="0" borderId="0" applyFont="0" applyFill="0" applyBorder="0" applyAlignment="0" applyProtection="0"/>
    <xf numFmtId="0" fontId="28" fillId="53" borderId="0" applyNumberFormat="0" applyBorder="0" applyAlignment="0" applyProtection="0"/>
    <xf numFmtId="0" fontId="30" fillId="65" borderId="0" applyNumberFormat="0" applyBorder="0" applyAlignment="0" applyProtection="0"/>
    <xf numFmtId="0" fontId="6" fillId="0" borderId="0"/>
    <xf numFmtId="0" fontId="29" fillId="0" borderId="0"/>
    <xf numFmtId="0" fontId="6" fillId="0" borderId="0"/>
    <xf numFmtId="0" fontId="6" fillId="0" borderId="12">
      <alignment vertical="top"/>
    </xf>
    <xf numFmtId="0" fontId="6" fillId="20" borderId="30" applyNumberFormat="0" applyFont="0" applyAlignment="0" applyProtection="0"/>
    <xf numFmtId="0" fontId="7" fillId="52" borderId="22" applyNumberFormat="0" applyFont="0" applyAlignment="0" applyProtection="0"/>
    <xf numFmtId="0" fontId="7" fillId="52" borderId="22" applyNumberFormat="0" applyFont="0" applyAlignment="0" applyProtection="0"/>
    <xf numFmtId="0" fontId="1" fillId="2" borderId="1" applyNumberFormat="0" applyFont="0" applyAlignment="0" applyProtection="0"/>
    <xf numFmtId="0" fontId="31" fillId="31" borderId="31" applyNumberFormat="0" applyAlignment="0" applyProtection="0"/>
    <xf numFmtId="0" fontId="31" fillId="56" borderId="3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4" fontId="7" fillId="65" borderId="22" applyNumberFormat="0" applyProtection="0">
      <alignment vertical="center"/>
    </xf>
    <xf numFmtId="4" fontId="7" fillId="65" borderId="22" applyNumberFormat="0" applyProtection="0">
      <alignment vertical="center"/>
    </xf>
    <xf numFmtId="4" fontId="32" fillId="66" borderId="22" applyNumberFormat="0" applyProtection="0">
      <alignment vertical="center"/>
    </xf>
    <xf numFmtId="4" fontId="32" fillId="66" borderId="22" applyNumberFormat="0" applyProtection="0">
      <alignment vertical="center"/>
    </xf>
    <xf numFmtId="4" fontId="7" fillId="66" borderId="22" applyNumberFormat="0" applyProtection="0">
      <alignment horizontal="left" vertical="center" indent="1"/>
    </xf>
    <xf numFmtId="4" fontId="7" fillId="66" borderId="22" applyNumberFormat="0" applyProtection="0">
      <alignment horizontal="left" vertical="center" indent="1"/>
    </xf>
    <xf numFmtId="0" fontId="33" fillId="65" borderId="32" applyNumberFormat="0" applyProtection="0">
      <alignment horizontal="left" vertical="top" indent="1"/>
    </xf>
    <xf numFmtId="0" fontId="33" fillId="65" borderId="32" applyNumberFormat="0" applyProtection="0">
      <alignment horizontal="left" vertical="top" indent="1"/>
    </xf>
    <xf numFmtId="4" fontId="7" fillId="36" borderId="22" applyNumberFormat="0" applyProtection="0">
      <alignment horizontal="left" vertical="center" indent="1"/>
    </xf>
    <xf numFmtId="4" fontId="7" fillId="36" borderId="22" applyNumberFormat="0" applyProtection="0">
      <alignment horizontal="left" vertical="center" indent="1"/>
    </xf>
    <xf numFmtId="4" fontId="7" fillId="23" borderId="22" applyNumberFormat="0" applyProtection="0">
      <alignment horizontal="right" vertical="center"/>
    </xf>
    <xf numFmtId="4" fontId="7" fillId="23" borderId="22" applyNumberFormat="0" applyProtection="0">
      <alignment horizontal="right" vertical="center"/>
    </xf>
    <xf numFmtId="4" fontId="7" fillId="67" borderId="22" applyNumberFormat="0" applyProtection="0">
      <alignment horizontal="right" vertical="center"/>
    </xf>
    <xf numFmtId="4" fontId="7" fillId="67" borderId="22" applyNumberFormat="0" applyProtection="0">
      <alignment horizontal="right" vertical="center"/>
    </xf>
    <xf numFmtId="4" fontId="7" fillId="59" borderId="25" applyNumberFormat="0" applyProtection="0">
      <alignment horizontal="right" vertical="center"/>
    </xf>
    <xf numFmtId="4" fontId="7" fillId="59" borderId="25" applyNumberFormat="0" applyProtection="0">
      <alignment horizontal="right" vertical="center"/>
    </xf>
    <xf numFmtId="4" fontId="7" fillId="33" borderId="22" applyNumberFormat="0" applyProtection="0">
      <alignment horizontal="right" vertical="center"/>
    </xf>
    <xf numFmtId="4" fontId="7" fillId="33" borderId="22" applyNumberFormat="0" applyProtection="0">
      <alignment horizontal="right" vertical="center"/>
    </xf>
    <xf numFmtId="4" fontId="7" fillId="37" borderId="22" applyNumberFormat="0" applyProtection="0">
      <alignment horizontal="right" vertical="center"/>
    </xf>
    <xf numFmtId="4" fontId="7" fillId="37" borderId="22" applyNumberFormat="0" applyProtection="0">
      <alignment horizontal="right" vertical="center"/>
    </xf>
    <xf numFmtId="4" fontId="7" fillId="60" borderId="22" applyNumberFormat="0" applyProtection="0">
      <alignment horizontal="right" vertical="center"/>
    </xf>
    <xf numFmtId="4" fontId="7" fillId="60" borderId="22" applyNumberFormat="0" applyProtection="0">
      <alignment horizontal="right" vertical="center"/>
    </xf>
    <xf numFmtId="4" fontId="7" fillId="30" borderId="22" applyNumberFormat="0" applyProtection="0">
      <alignment horizontal="right" vertical="center"/>
    </xf>
    <xf numFmtId="4" fontId="7" fillId="30" borderId="22" applyNumberFormat="0" applyProtection="0">
      <alignment horizontal="right" vertical="center"/>
    </xf>
    <xf numFmtId="4" fontId="7" fillId="68" borderId="22" applyNumberFormat="0" applyProtection="0">
      <alignment horizontal="right" vertical="center"/>
    </xf>
    <xf numFmtId="4" fontId="7" fillId="68" borderId="22" applyNumberFormat="0" applyProtection="0">
      <alignment horizontal="right" vertical="center"/>
    </xf>
    <xf numFmtId="4" fontId="7" fillId="32" borderId="22" applyNumberFormat="0" applyProtection="0">
      <alignment horizontal="right" vertical="center"/>
    </xf>
    <xf numFmtId="4" fontId="7" fillId="32" borderId="22" applyNumberFormat="0" applyProtection="0">
      <alignment horizontal="right" vertical="center"/>
    </xf>
    <xf numFmtId="4" fontId="7" fillId="69" borderId="25" applyNumberFormat="0" applyProtection="0">
      <alignment horizontal="left" vertical="center" indent="1"/>
    </xf>
    <xf numFmtId="4" fontId="7" fillId="69" borderId="25" applyNumberFormat="0" applyProtection="0">
      <alignment horizontal="left" vertical="center" indent="1"/>
    </xf>
    <xf numFmtId="4" fontId="6" fillId="29" borderId="25" applyNumberFormat="0" applyProtection="0">
      <alignment horizontal="left" vertical="center" indent="1"/>
    </xf>
    <xf numFmtId="4" fontId="6" fillId="29" borderId="25" applyNumberFormat="0" applyProtection="0">
      <alignment horizontal="left" vertical="center" indent="1"/>
    </xf>
    <xf numFmtId="4" fontId="6" fillId="29" borderId="25" applyNumberFormat="0" applyProtection="0">
      <alignment horizontal="left" vertical="center" indent="1"/>
    </xf>
    <xf numFmtId="4" fontId="6" fillId="29" borderId="25" applyNumberFormat="0" applyProtection="0">
      <alignment horizontal="left" vertical="center" indent="1"/>
    </xf>
    <xf numFmtId="4" fontId="7" fillId="18" borderId="22" applyNumberFormat="0" applyProtection="0">
      <alignment horizontal="right" vertical="center"/>
    </xf>
    <xf numFmtId="4" fontId="7" fillId="18" borderId="22" applyNumberFormat="0" applyProtection="0">
      <alignment horizontal="right" vertical="center"/>
    </xf>
    <xf numFmtId="4" fontId="7" fillId="70" borderId="25" applyNumberFormat="0" applyProtection="0">
      <alignment horizontal="left" vertical="center" indent="1"/>
    </xf>
    <xf numFmtId="4" fontId="7" fillId="70" borderId="25" applyNumberFormat="0" applyProtection="0">
      <alignment horizontal="left" vertical="center" indent="1"/>
    </xf>
    <xf numFmtId="4" fontId="7" fillId="18" borderId="25" applyNumberFormat="0" applyProtection="0">
      <alignment horizontal="left" vertical="center" indent="1"/>
    </xf>
    <xf numFmtId="4" fontId="7" fillId="18" borderId="25" applyNumberFormat="0" applyProtection="0">
      <alignment horizontal="left" vertical="center" indent="1"/>
    </xf>
    <xf numFmtId="0" fontId="7" fillId="31" borderId="22" applyNumberFormat="0" applyProtection="0">
      <alignment horizontal="left" vertical="center" indent="1"/>
    </xf>
    <xf numFmtId="0" fontId="7" fillId="31" borderId="22" applyNumberFormat="0" applyProtection="0">
      <alignment horizontal="left" vertical="center" indent="1"/>
    </xf>
    <xf numFmtId="0" fontId="7" fillId="29" borderId="32" applyNumberFormat="0" applyProtection="0">
      <alignment horizontal="left" vertical="top" indent="1"/>
    </xf>
    <xf numFmtId="0" fontId="7" fillId="29" borderId="32" applyNumberFormat="0" applyProtection="0">
      <alignment horizontal="left" vertical="top" indent="1"/>
    </xf>
    <xf numFmtId="0" fontId="7" fillId="71" borderId="22" applyNumberFormat="0" applyProtection="0">
      <alignment horizontal="left" vertical="center" indent="1"/>
    </xf>
    <xf numFmtId="0" fontId="7" fillId="71" borderId="22" applyNumberFormat="0" applyProtection="0">
      <alignment horizontal="left" vertical="center" indent="1"/>
    </xf>
    <xf numFmtId="0" fontId="7" fillId="18" borderId="32" applyNumberFormat="0" applyProtection="0">
      <alignment horizontal="left" vertical="top" indent="1"/>
    </xf>
    <xf numFmtId="0" fontId="7" fillId="18" borderId="32" applyNumberFormat="0" applyProtection="0">
      <alignment horizontal="left" vertical="top" indent="1"/>
    </xf>
    <xf numFmtId="0" fontId="7" fillId="22" borderId="22" applyNumberFormat="0" applyProtection="0">
      <alignment horizontal="left" vertical="center" indent="1"/>
    </xf>
    <xf numFmtId="0" fontId="7" fillId="22" borderId="22" applyNumberFormat="0" applyProtection="0">
      <alignment horizontal="left" vertical="center" indent="1"/>
    </xf>
    <xf numFmtId="0" fontId="7" fillId="22" borderId="32" applyNumberFormat="0" applyProtection="0">
      <alignment horizontal="left" vertical="top" indent="1"/>
    </xf>
    <xf numFmtId="0" fontId="7" fillId="22" borderId="32" applyNumberFormat="0" applyProtection="0">
      <alignment horizontal="left" vertical="top" indent="1"/>
    </xf>
    <xf numFmtId="0" fontId="7" fillId="70" borderId="22" applyNumberFormat="0" applyProtection="0">
      <alignment horizontal="left" vertical="center" indent="1"/>
    </xf>
    <xf numFmtId="0" fontId="7" fillId="70" borderId="22" applyNumberFormat="0" applyProtection="0">
      <alignment horizontal="left" vertical="center" indent="1"/>
    </xf>
    <xf numFmtId="0" fontId="7" fillId="70" borderId="32" applyNumberFormat="0" applyProtection="0">
      <alignment horizontal="left" vertical="top" indent="1"/>
    </xf>
    <xf numFmtId="0" fontId="7" fillId="70" borderId="32" applyNumberFormat="0" applyProtection="0">
      <alignment horizontal="left" vertical="top" indent="1"/>
    </xf>
    <xf numFmtId="0" fontId="7" fillId="21" borderId="33" applyNumberFormat="0">
      <protection locked="0"/>
    </xf>
    <xf numFmtId="0" fontId="7" fillId="21" borderId="33" applyNumberFormat="0">
      <protection locked="0"/>
    </xf>
    <xf numFmtId="0" fontId="34" fillId="29" borderId="34" applyBorder="0"/>
    <xf numFmtId="4" fontId="35" fillId="20" borderId="32" applyNumberFormat="0" applyProtection="0">
      <alignment vertical="center"/>
    </xf>
    <xf numFmtId="4" fontId="35" fillId="20" borderId="32" applyNumberFormat="0" applyProtection="0">
      <alignment vertical="center"/>
    </xf>
    <xf numFmtId="4" fontId="32" fillId="72" borderId="20" applyNumberFormat="0" applyProtection="0">
      <alignment vertical="center"/>
    </xf>
    <xf numFmtId="4" fontId="32" fillId="72" borderId="20" applyNumberFormat="0" applyProtection="0">
      <alignment vertical="center"/>
    </xf>
    <xf numFmtId="4" fontId="35" fillId="31" borderId="32" applyNumberFormat="0" applyProtection="0">
      <alignment horizontal="left" vertical="center" indent="1"/>
    </xf>
    <xf numFmtId="4" fontId="35" fillId="31" borderId="32" applyNumberFormat="0" applyProtection="0">
      <alignment horizontal="left" vertical="center" indent="1"/>
    </xf>
    <xf numFmtId="0" fontId="35" fillId="20" borderId="32" applyNumberFormat="0" applyProtection="0">
      <alignment horizontal="left" vertical="top" indent="1"/>
    </xf>
    <xf numFmtId="0" fontId="35" fillId="20" borderId="32" applyNumberFormat="0" applyProtection="0">
      <alignment horizontal="left" vertical="top" indent="1"/>
    </xf>
    <xf numFmtId="4" fontId="7" fillId="0" borderId="22" applyNumberFormat="0" applyProtection="0">
      <alignment horizontal="right" vertical="center"/>
    </xf>
    <xf numFmtId="4" fontId="10" fillId="73" borderId="30" applyNumberFormat="0" applyProtection="0">
      <alignment horizontal="right" vertical="center"/>
    </xf>
    <xf numFmtId="4" fontId="7" fillId="0" borderId="22" applyNumberFormat="0" applyProtection="0">
      <alignment horizontal="right" vertical="center"/>
    </xf>
    <xf numFmtId="4" fontId="7" fillId="0" borderId="22" applyNumberFormat="0" applyProtection="0">
      <alignment horizontal="right" vertical="center"/>
    </xf>
    <xf numFmtId="4" fontId="32" fillId="73" borderId="22" applyNumberFormat="0" applyProtection="0">
      <alignment horizontal="right" vertical="center"/>
    </xf>
    <xf numFmtId="4" fontId="32" fillId="73" borderId="22" applyNumberFormat="0" applyProtection="0">
      <alignment horizontal="right" vertical="center"/>
    </xf>
    <xf numFmtId="4" fontId="7" fillId="36" borderId="22" applyNumberFormat="0" applyProtection="0">
      <alignment horizontal="left" vertical="center" indent="1"/>
    </xf>
    <xf numFmtId="4" fontId="7" fillId="36" borderId="22" applyNumberFormat="0" applyProtection="0">
      <alignment horizontal="left" vertical="center" indent="1"/>
    </xf>
    <xf numFmtId="0" fontId="35" fillId="18" borderId="32" applyNumberFormat="0" applyProtection="0">
      <alignment horizontal="left" vertical="top" indent="1"/>
    </xf>
    <xf numFmtId="0" fontId="35" fillId="18" borderId="32" applyNumberFormat="0" applyProtection="0">
      <alignment horizontal="left" vertical="top" indent="1"/>
    </xf>
    <xf numFmtId="4" fontId="36" fillId="74" borderId="25" applyNumberFormat="0" applyProtection="0">
      <alignment horizontal="left" vertical="center" indent="1"/>
    </xf>
    <xf numFmtId="4" fontId="36" fillId="74" borderId="25" applyNumberFormat="0" applyProtection="0">
      <alignment horizontal="left" vertical="center" indent="1"/>
    </xf>
    <xf numFmtId="0" fontId="7" fillId="75" borderId="20"/>
    <xf numFmtId="0" fontId="7" fillId="75" borderId="20"/>
    <xf numFmtId="4" fontId="37" fillId="21" borderId="22" applyNumberFormat="0" applyProtection="0">
      <alignment horizontal="right" vertical="center"/>
    </xf>
    <xf numFmtId="4" fontId="37" fillId="21" borderId="2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6" fillId="0" borderId="0"/>
    <xf numFmtId="0" fontId="6" fillId="0" borderId="0">
      <alignment wrapText="1"/>
    </xf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5" applyNumberFormat="0" applyFill="0" applyAlignment="0" applyProtection="0"/>
    <xf numFmtId="0" fontId="43" fillId="0" borderId="36" applyNumberFormat="0" applyFill="0" applyAlignment="0" applyProtection="0"/>
    <xf numFmtId="0" fontId="44" fillId="0" borderId="37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45" fillId="23" borderId="0" applyNumberFormat="0" applyBorder="0" applyAlignment="0" applyProtection="0"/>
    <xf numFmtId="0" fontId="28" fillId="25" borderId="0" applyNumberFormat="0" applyBorder="0" applyAlignment="0" applyProtection="0"/>
    <xf numFmtId="4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15" borderId="20" xfId="0" quotePrefix="1" applyFont="1" applyFill="1" applyBorder="1" applyAlignment="1">
      <alignment horizontal="center"/>
    </xf>
    <xf numFmtId="0" fontId="0" fillId="17" borderId="20" xfId="0" applyFill="1" applyBorder="1"/>
    <xf numFmtId="0" fontId="0" fillId="16" borderId="20" xfId="0" applyFill="1" applyBorder="1"/>
    <xf numFmtId="0" fontId="0" fillId="15" borderId="20" xfId="0" applyFill="1" applyBorder="1"/>
    <xf numFmtId="0" fontId="2" fillId="17" borderId="20" xfId="0" quotePrefix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15" borderId="39" xfId="0" applyFill="1" applyBorder="1"/>
    <xf numFmtId="0" fontId="0" fillId="15" borderId="40" xfId="0" applyFill="1" applyBorder="1"/>
    <xf numFmtId="0" fontId="0" fillId="15" borderId="41" xfId="0" applyFill="1" applyBorder="1"/>
    <xf numFmtId="0" fontId="0" fillId="17" borderId="39" xfId="0" applyFill="1" applyBorder="1"/>
    <xf numFmtId="0" fontId="0" fillId="17" borderId="41" xfId="0" applyFill="1" applyBorder="1"/>
    <xf numFmtId="0" fontId="0" fillId="16" borderId="39" xfId="0" applyFill="1" applyBorder="1"/>
    <xf numFmtId="0" fontId="0" fillId="16" borderId="41" xfId="0" applyFill="1" applyBorder="1"/>
    <xf numFmtId="0" fontId="2" fillId="16" borderId="39" xfId="0" applyFont="1" applyFill="1" applyBorder="1" applyAlignment="1">
      <alignment horizontal="center"/>
    </xf>
    <xf numFmtId="0" fontId="0" fillId="0" borderId="0" xfId="0" applyFont="1"/>
    <xf numFmtId="3" fontId="52" fillId="0" borderId="15" xfId="2" applyNumberFormat="1" applyFont="1" applyBorder="1" applyAlignment="1" applyProtection="1">
      <alignment vertical="center"/>
      <protection locked="0"/>
    </xf>
    <xf numFmtId="3" fontId="52" fillId="0" borderId="14" xfId="2" applyNumberFormat="1" applyFont="1" applyBorder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vertical="center" wrapText="1"/>
    </xf>
    <xf numFmtId="0" fontId="48" fillId="0" borderId="3" xfId="0" applyFont="1" applyBorder="1" applyAlignment="1" applyProtection="1">
      <alignment vertical="center" wrapText="1"/>
    </xf>
    <xf numFmtId="0" fontId="48" fillId="0" borderId="3" xfId="0" applyFont="1" applyBorder="1" applyAlignment="1" applyProtection="1">
      <alignment horizontal="center" vertical="center" wrapText="1"/>
    </xf>
    <xf numFmtId="0" fontId="48" fillId="0" borderId="4" xfId="0" applyFont="1" applyBorder="1" applyAlignment="1" applyProtection="1">
      <alignment horizontal="center" vertical="center"/>
    </xf>
    <xf numFmtId="0" fontId="48" fillId="0" borderId="4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vertical="center"/>
    </xf>
    <xf numFmtId="0" fontId="48" fillId="0" borderId="6" xfId="0" applyFont="1" applyBorder="1" applyAlignment="1" applyProtection="1">
      <alignment vertical="center" wrapText="1"/>
    </xf>
    <xf numFmtId="0" fontId="48" fillId="0" borderId="7" xfId="0" applyFont="1" applyBorder="1" applyAlignment="1" applyProtection="1">
      <alignment vertical="center" wrapText="1"/>
    </xf>
    <xf numFmtId="0" fontId="49" fillId="0" borderId="8" xfId="0" applyFont="1" applyBorder="1" applyAlignment="1" applyProtection="1">
      <alignment vertical="center"/>
    </xf>
    <xf numFmtId="0" fontId="49" fillId="0" borderId="10" xfId="0" applyFont="1" applyBorder="1" applyAlignment="1" applyProtection="1">
      <alignment vertical="center" wrapText="1"/>
    </xf>
    <xf numFmtId="0" fontId="49" fillId="0" borderId="11" xfId="0" applyFont="1" applyBorder="1" applyAlignment="1" applyProtection="1">
      <alignment vertical="center" wrapText="1"/>
    </xf>
    <xf numFmtId="3" fontId="49" fillId="0" borderId="12" xfId="0" applyNumberFormat="1" applyFont="1" applyBorder="1" applyAlignment="1" applyProtection="1">
      <alignment vertical="center"/>
    </xf>
    <xf numFmtId="0" fontId="48" fillId="0" borderId="10" xfId="0" applyFont="1" applyBorder="1" applyAlignment="1" applyProtection="1">
      <alignment vertical="center" wrapText="1"/>
    </xf>
    <xf numFmtId="0" fontId="48" fillId="0" borderId="11" xfId="0" applyFont="1" applyBorder="1" applyAlignment="1" applyProtection="1">
      <alignment vertical="center" wrapText="1"/>
    </xf>
    <xf numFmtId="3" fontId="48" fillId="0" borderId="12" xfId="0" applyNumberFormat="1" applyFont="1" applyBorder="1" applyAlignment="1" applyProtection="1">
      <alignment vertical="center"/>
    </xf>
    <xf numFmtId="0" fontId="48" fillId="0" borderId="10" xfId="0" applyFont="1" applyFill="1" applyBorder="1" applyAlignment="1" applyProtection="1">
      <alignment vertical="center" wrapText="1"/>
    </xf>
    <xf numFmtId="0" fontId="48" fillId="0" borderId="11" xfId="0" applyFont="1" applyFill="1" applyBorder="1" applyAlignment="1" applyProtection="1">
      <alignment vertical="center" wrapText="1"/>
    </xf>
    <xf numFmtId="3" fontId="48" fillId="0" borderId="12" xfId="0" applyNumberFormat="1" applyFont="1" applyFill="1" applyBorder="1" applyAlignment="1" applyProtection="1">
      <alignment vertical="center"/>
    </xf>
    <xf numFmtId="3" fontId="49" fillId="0" borderId="12" xfId="0" applyNumberFormat="1" applyFont="1" applyFill="1" applyBorder="1" applyAlignment="1" applyProtection="1">
      <alignment vertical="center"/>
    </xf>
    <xf numFmtId="3" fontId="48" fillId="15" borderId="12" xfId="0" applyNumberFormat="1" applyFont="1" applyFill="1" applyBorder="1" applyAlignment="1" applyProtection="1">
      <alignment vertical="center"/>
    </xf>
    <xf numFmtId="3" fontId="48" fillId="16" borderId="12" xfId="0" applyNumberFormat="1" applyFont="1" applyFill="1" applyBorder="1" applyAlignment="1" applyProtection="1">
      <alignment vertical="center"/>
    </xf>
    <xf numFmtId="3" fontId="48" fillId="17" borderId="12" xfId="0" applyNumberFormat="1" applyFont="1" applyFill="1" applyBorder="1" applyAlignment="1" applyProtection="1">
      <alignment vertical="center"/>
    </xf>
    <xf numFmtId="9" fontId="49" fillId="0" borderId="12" xfId="1" applyFont="1" applyBorder="1" applyAlignment="1" applyProtection="1">
      <alignment vertical="center"/>
    </xf>
    <xf numFmtId="0" fontId="49" fillId="0" borderId="17" xfId="0" applyFont="1" applyBorder="1" applyAlignment="1" applyProtection="1">
      <alignment vertical="center" wrapText="1"/>
    </xf>
    <xf numFmtId="0" fontId="49" fillId="0" borderId="55" xfId="0" applyFont="1" applyBorder="1" applyAlignment="1" applyProtection="1">
      <alignment vertical="center" wrapText="1"/>
    </xf>
    <xf numFmtId="0" fontId="49" fillId="0" borderId="18" xfId="0" applyFont="1" applyBorder="1" applyAlignment="1" applyProtection="1">
      <alignment vertical="center"/>
    </xf>
    <xf numFmtId="3" fontId="49" fillId="0" borderId="18" xfId="0" applyNumberFormat="1" applyFont="1" applyBorder="1" applyAlignment="1" applyProtection="1">
      <alignment vertical="center"/>
    </xf>
    <xf numFmtId="3" fontId="49" fillId="0" borderId="19" xfId="0" applyNumberFormat="1" applyFont="1" applyBorder="1" applyAlignment="1" applyProtection="1">
      <alignment vertical="center" wrapText="1"/>
    </xf>
    <xf numFmtId="0" fontId="50" fillId="0" borderId="3" xfId="0" applyFont="1" applyBorder="1" applyAlignment="1" applyProtection="1">
      <alignment horizontal="center" vertical="center" wrapText="1"/>
    </xf>
    <xf numFmtId="3" fontId="49" fillId="0" borderId="8" xfId="0" applyNumberFormat="1" applyFont="1" applyBorder="1" applyAlignment="1" applyProtection="1">
      <alignment vertical="center"/>
    </xf>
    <xf numFmtId="3" fontId="49" fillId="0" borderId="9" xfId="0" applyNumberFormat="1" applyFont="1" applyBorder="1" applyAlignment="1" applyProtection="1">
      <alignment vertical="center" wrapText="1"/>
    </xf>
    <xf numFmtId="0" fontId="51" fillId="0" borderId="45" xfId="0" applyFont="1" applyBorder="1" applyAlignment="1" applyProtection="1">
      <alignment vertical="center" wrapText="1"/>
    </xf>
    <xf numFmtId="0" fontId="49" fillId="0" borderId="46" xfId="0" applyFont="1" applyBorder="1" applyAlignment="1" applyProtection="1">
      <alignment vertical="center" wrapText="1"/>
    </xf>
    <xf numFmtId="3" fontId="49" fillId="0" borderId="47" xfId="0" applyNumberFormat="1" applyFont="1" applyBorder="1" applyAlignment="1" applyProtection="1">
      <alignment vertical="center"/>
    </xf>
    <xf numFmtId="3" fontId="49" fillId="0" borderId="46" xfId="0" applyNumberFormat="1" applyFont="1" applyBorder="1" applyAlignment="1" applyProtection="1">
      <alignment vertical="center"/>
    </xf>
    <xf numFmtId="10" fontId="49" fillId="0" borderId="11" xfId="1" applyNumberFormat="1" applyFont="1" applyBorder="1" applyAlignment="1" applyProtection="1">
      <alignment vertical="center" wrapText="1"/>
    </xf>
    <xf numFmtId="0" fontId="53" fillId="0" borderId="43" xfId="0" applyFont="1" applyBorder="1" applyAlignment="1" applyProtection="1">
      <alignment horizontal="right" vertical="center" wrapText="1"/>
    </xf>
    <xf numFmtId="3" fontId="54" fillId="0" borderId="15" xfId="2" applyNumberFormat="1" applyFont="1" applyBorder="1" applyAlignment="1" applyProtection="1">
      <alignment vertical="center"/>
    </xf>
    <xf numFmtId="0" fontId="53" fillId="0" borderId="42" xfId="0" applyFont="1" applyBorder="1" applyAlignment="1" applyProtection="1">
      <alignment horizontal="right" vertical="center"/>
    </xf>
    <xf numFmtId="3" fontId="53" fillId="0" borderId="12" xfId="0" applyNumberFormat="1" applyFont="1" applyBorder="1" applyAlignment="1" applyProtection="1">
      <alignment vertical="center"/>
    </xf>
    <xf numFmtId="0" fontId="53" fillId="0" borderId="42" xfId="0" applyFont="1" applyBorder="1" applyAlignment="1" applyProtection="1">
      <alignment horizontal="right" vertical="center" wrapText="1"/>
    </xf>
    <xf numFmtId="0" fontId="53" fillId="0" borderId="44" xfId="0" applyFont="1" applyBorder="1" applyAlignment="1" applyProtection="1">
      <alignment horizontal="right" vertical="center"/>
    </xf>
    <xf numFmtId="0" fontId="51" fillId="0" borderId="49" xfId="0" applyFont="1" applyBorder="1" applyAlignment="1" applyProtection="1">
      <alignment vertical="center" wrapText="1"/>
    </xf>
    <xf numFmtId="0" fontId="48" fillId="0" borderId="50" xfId="0" applyFont="1" applyBorder="1" applyAlignment="1" applyProtection="1">
      <alignment vertical="center" wrapText="1"/>
    </xf>
    <xf numFmtId="3" fontId="51" fillId="0" borderId="51" xfId="0" applyNumberFormat="1" applyFont="1" applyBorder="1" applyAlignment="1" applyProtection="1">
      <alignment vertical="center"/>
    </xf>
    <xf numFmtId="3" fontId="53" fillId="0" borderId="51" xfId="0" applyNumberFormat="1" applyFont="1" applyBorder="1" applyAlignment="1" applyProtection="1">
      <alignment vertical="center"/>
    </xf>
    <xf numFmtId="3" fontId="49" fillId="0" borderId="53" xfId="0" applyNumberFormat="1" applyFont="1" applyBorder="1" applyAlignment="1" applyProtection="1">
      <alignment vertical="center"/>
    </xf>
    <xf numFmtId="0" fontId="49" fillId="0" borderId="54" xfId="0" applyFont="1" applyBorder="1" applyAlignment="1" applyProtection="1">
      <alignment vertical="center"/>
    </xf>
    <xf numFmtId="0" fontId="49" fillId="0" borderId="12" xfId="0" applyFont="1" applyBorder="1" applyAlignment="1" applyProtection="1">
      <alignment vertical="center" wrapText="1"/>
    </xf>
    <xf numFmtId="0" fontId="49" fillId="0" borderId="12" xfId="0" applyFont="1" applyBorder="1" applyAlignment="1" applyProtection="1">
      <alignment vertical="center"/>
    </xf>
    <xf numFmtId="0" fontId="48" fillId="0" borderId="12" xfId="0" applyFont="1" applyBorder="1" applyAlignment="1" applyProtection="1">
      <alignment vertical="center"/>
    </xf>
    <xf numFmtId="0" fontId="48" fillId="0" borderId="17" xfId="0" applyFont="1" applyBorder="1" applyAlignment="1" applyProtection="1">
      <alignment vertical="center" wrapText="1"/>
    </xf>
    <xf numFmtId="0" fontId="49" fillId="0" borderId="18" xfId="0" applyFont="1" applyBorder="1" applyAlignment="1" applyProtection="1">
      <alignment vertical="center" wrapText="1"/>
    </xf>
    <xf numFmtId="3" fontId="48" fillId="0" borderId="18" xfId="0" applyNumberFormat="1" applyFont="1" applyFill="1" applyBorder="1" applyAlignment="1" applyProtection="1">
      <alignment vertical="center"/>
    </xf>
    <xf numFmtId="0" fontId="48" fillId="0" borderId="18" xfId="0" applyFont="1" applyBorder="1" applyAlignment="1" applyProtection="1">
      <alignment vertical="center"/>
    </xf>
    <xf numFmtId="3" fontId="48" fillId="15" borderId="18" xfId="0" applyNumberFormat="1" applyFont="1" applyFill="1" applyBorder="1" applyAlignment="1" applyProtection="1">
      <alignment vertical="center"/>
    </xf>
    <xf numFmtId="3" fontId="48" fillId="16" borderId="18" xfId="0" applyNumberFormat="1" applyFont="1" applyFill="1" applyBorder="1" applyAlignment="1" applyProtection="1">
      <alignment vertical="center"/>
    </xf>
    <xf numFmtId="3" fontId="48" fillId="17" borderId="18" xfId="0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alignment vertical="center" wrapText="1"/>
    </xf>
    <xf numFmtId="9" fontId="49" fillId="0" borderId="0" xfId="1" applyFont="1" applyAlignment="1" applyProtection="1">
      <alignment vertical="center"/>
    </xf>
    <xf numFmtId="0" fontId="49" fillId="0" borderId="0" xfId="0" applyFont="1" applyAlignment="1" applyProtection="1">
      <alignment horizontal="right" vertical="center" wrapText="1"/>
    </xf>
    <xf numFmtId="3" fontId="49" fillId="0" borderId="0" xfId="0" applyNumberFormat="1" applyFont="1" applyAlignment="1" applyProtection="1">
      <alignment vertical="center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3" fontId="49" fillId="0" borderId="12" xfId="0" applyNumberFormat="1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3" fontId="48" fillId="0" borderId="12" xfId="0" applyNumberFormat="1" applyFont="1" applyBorder="1" applyAlignment="1" applyProtection="1">
      <alignment vertical="center"/>
      <protection locked="0"/>
    </xf>
    <xf numFmtId="0" fontId="49" fillId="0" borderId="9" xfId="0" applyFont="1" applyBorder="1" applyAlignment="1" applyProtection="1">
      <alignment vertical="center" wrapText="1"/>
      <protection locked="0"/>
    </xf>
    <xf numFmtId="3" fontId="49" fillId="0" borderId="13" xfId="0" applyNumberFormat="1" applyFont="1" applyBorder="1" applyAlignment="1" applyProtection="1">
      <alignment vertical="center" wrapText="1"/>
      <protection locked="0"/>
    </xf>
    <xf numFmtId="0" fontId="49" fillId="0" borderId="6" xfId="0" applyFont="1" applyBorder="1" applyAlignment="1" applyProtection="1">
      <alignment vertical="center" wrapText="1"/>
      <protection locked="0"/>
    </xf>
    <xf numFmtId="3" fontId="53" fillId="0" borderId="12" xfId="0" applyNumberFormat="1" applyFont="1" applyBorder="1" applyAlignment="1" applyProtection="1">
      <alignment vertical="center"/>
      <protection locked="0"/>
    </xf>
    <xf numFmtId="3" fontId="49" fillId="0" borderId="8" xfId="0" applyNumberFormat="1" applyFont="1" applyBorder="1" applyAlignment="1" applyProtection="1">
      <alignment vertical="center"/>
      <protection locked="0"/>
    </xf>
    <xf numFmtId="0" fontId="49" fillId="0" borderId="54" xfId="0" applyFont="1" applyBorder="1" applyAlignment="1" applyProtection="1">
      <alignment vertical="center"/>
      <protection locked="0"/>
    </xf>
    <xf numFmtId="3" fontId="49" fillId="0" borderId="12" xfId="0" applyNumberFormat="1" applyFont="1" applyFill="1" applyBorder="1" applyAlignment="1" applyProtection="1">
      <alignment vertical="center"/>
      <protection locked="0"/>
    </xf>
    <xf numFmtId="3" fontId="49" fillId="0" borderId="48" xfId="0" applyNumberFormat="1" applyFont="1" applyBorder="1" applyAlignment="1" applyProtection="1">
      <alignment vertical="center" wrapText="1"/>
      <protection locked="0"/>
    </xf>
    <xf numFmtId="3" fontId="49" fillId="0" borderId="52" xfId="0" applyNumberFormat="1" applyFont="1" applyBorder="1" applyAlignment="1" applyProtection="1">
      <alignment vertical="center" wrapText="1"/>
      <protection locked="0"/>
    </xf>
    <xf numFmtId="3" fontId="49" fillId="0" borderId="9" xfId="0" applyNumberFormat="1" applyFont="1" applyBorder="1" applyAlignment="1" applyProtection="1">
      <alignment vertical="center" wrapText="1"/>
      <protection locked="0"/>
    </xf>
    <xf numFmtId="0" fontId="49" fillId="0" borderId="13" xfId="0" applyFont="1" applyBorder="1" applyAlignment="1" applyProtection="1">
      <alignment vertical="center" wrapText="1"/>
      <protection locked="0"/>
    </xf>
    <xf numFmtId="0" fontId="49" fillId="0" borderId="19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7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3" fontId="5" fillId="0" borderId="12" xfId="0" applyNumberFormat="1" applyFont="1" applyBorder="1" applyAlignment="1" applyProtection="1">
      <alignment vertical="center"/>
    </xf>
    <xf numFmtId="3" fontId="5" fillId="0" borderId="13" xfId="0" applyNumberFormat="1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3" fontId="4" fillId="0" borderId="12" xfId="0" applyNumberFormat="1" applyFont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3" fontId="4" fillId="0" borderId="12" xfId="0" applyNumberFormat="1" applyFont="1" applyFill="1" applyBorder="1" applyAlignment="1" applyProtection="1">
      <alignment vertical="center"/>
    </xf>
    <xf numFmtId="3" fontId="5" fillId="0" borderId="12" xfId="0" applyNumberFormat="1" applyFont="1" applyFill="1" applyBorder="1" applyAlignment="1" applyProtection="1">
      <alignment vertical="center"/>
    </xf>
    <xf numFmtId="3" fontId="4" fillId="15" borderId="12" xfId="0" applyNumberFormat="1" applyFont="1" applyFill="1" applyBorder="1" applyAlignment="1" applyProtection="1">
      <alignment vertical="center"/>
    </xf>
    <xf numFmtId="3" fontId="4" fillId="16" borderId="12" xfId="0" applyNumberFormat="1" applyFont="1" applyFill="1" applyBorder="1" applyAlignment="1" applyProtection="1">
      <alignment vertical="center"/>
    </xf>
    <xf numFmtId="3" fontId="4" fillId="17" borderId="12" xfId="0" applyNumberFormat="1" applyFont="1" applyFill="1" applyBorder="1" applyAlignment="1" applyProtection="1">
      <alignment vertical="center"/>
    </xf>
    <xf numFmtId="9" fontId="5" fillId="0" borderId="12" xfId="1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/>
    </xf>
    <xf numFmtId="3" fontId="5" fillId="0" borderId="15" xfId="0" applyNumberFormat="1" applyFont="1" applyBorder="1" applyAlignment="1" applyProtection="1">
      <alignment vertical="center"/>
    </xf>
    <xf numFmtId="3" fontId="5" fillId="0" borderId="16" xfId="0" applyNumberFormat="1" applyFont="1" applyBorder="1" applyAlignment="1" applyProtection="1">
      <alignment vertical="center" wrapText="1"/>
    </xf>
    <xf numFmtId="3" fontId="5" fillId="0" borderId="8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 wrapText="1"/>
    </xf>
    <xf numFmtId="0" fontId="5" fillId="0" borderId="46" xfId="0" applyFont="1" applyBorder="1" applyAlignment="1" applyProtection="1">
      <alignment vertical="center" wrapText="1"/>
    </xf>
    <xf numFmtId="3" fontId="5" fillId="0" borderId="47" xfId="0" applyNumberFormat="1" applyFont="1" applyBorder="1" applyAlignment="1" applyProtection="1">
      <alignment vertical="center"/>
    </xf>
    <xf numFmtId="3" fontId="5" fillId="0" borderId="46" xfId="0" applyNumberFormat="1" applyFont="1" applyBorder="1" applyAlignment="1" applyProtection="1">
      <alignment vertical="center"/>
    </xf>
    <xf numFmtId="3" fontId="5" fillId="0" borderId="48" xfId="0" applyNumberFormat="1" applyFont="1" applyBorder="1" applyAlignment="1" applyProtection="1">
      <alignment vertical="center" wrapText="1"/>
    </xf>
    <xf numFmtId="10" fontId="5" fillId="0" borderId="11" xfId="1" applyNumberFormat="1" applyFont="1" applyBorder="1" applyAlignment="1" applyProtection="1">
      <alignment vertical="center" wrapText="1"/>
    </xf>
    <xf numFmtId="3" fontId="7" fillId="0" borderId="15" xfId="2" applyNumberFormat="1" applyFont="1" applyBorder="1" applyAlignment="1" applyProtection="1">
      <alignment vertical="center"/>
    </xf>
    <xf numFmtId="3" fontId="9" fillId="0" borderId="15" xfId="2" applyNumberFormat="1" applyFont="1" applyBorder="1" applyAlignment="1" applyProtection="1">
      <alignment vertical="center"/>
    </xf>
    <xf numFmtId="3" fontId="8" fillId="0" borderId="12" xfId="0" applyNumberFormat="1" applyFont="1" applyBorder="1" applyAlignment="1" applyProtection="1">
      <alignment vertical="center"/>
    </xf>
    <xf numFmtId="3" fontId="7" fillId="0" borderId="14" xfId="2" applyNumberFormat="1" applyFont="1" applyBorder="1" applyAlignment="1" applyProtection="1">
      <alignment vertical="center" wrapText="1"/>
    </xf>
    <xf numFmtId="0" fontId="4" fillId="0" borderId="50" xfId="0" applyFont="1" applyBorder="1" applyAlignment="1" applyProtection="1">
      <alignment vertical="center" wrapText="1"/>
    </xf>
    <xf numFmtId="3" fontId="47" fillId="0" borderId="51" xfId="0" applyNumberFormat="1" applyFont="1" applyBorder="1" applyAlignment="1" applyProtection="1">
      <alignment vertical="center"/>
    </xf>
    <xf numFmtId="3" fontId="8" fillId="0" borderId="51" xfId="0" applyNumberFormat="1" applyFont="1" applyBorder="1" applyAlignment="1" applyProtection="1">
      <alignment vertical="center"/>
    </xf>
    <xf numFmtId="3" fontId="5" fillId="0" borderId="52" xfId="0" applyNumberFormat="1" applyFont="1" applyBorder="1" applyAlignment="1" applyProtection="1">
      <alignment vertical="center" wrapText="1"/>
    </xf>
    <xf numFmtId="3" fontId="5" fillId="0" borderId="53" xfId="0" applyNumberFormat="1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2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3" fontId="4" fillId="0" borderId="18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" fontId="4" fillId="15" borderId="18" xfId="0" applyNumberFormat="1" applyFont="1" applyFill="1" applyBorder="1" applyAlignment="1" applyProtection="1">
      <alignment vertical="center"/>
    </xf>
    <xf numFmtId="3" fontId="4" fillId="16" borderId="18" xfId="0" applyNumberFormat="1" applyFont="1" applyFill="1" applyBorder="1" applyAlignment="1" applyProtection="1">
      <alignment vertical="center"/>
    </xf>
    <xf numFmtId="3" fontId="4" fillId="17" borderId="18" xfId="0" applyNumberFormat="1" applyFont="1" applyFill="1" applyBorder="1" applyAlignment="1" applyProtection="1">
      <alignment vertical="center"/>
    </xf>
    <xf numFmtId="0" fontId="5" fillId="0" borderId="19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9" fontId="5" fillId="0" borderId="0" xfId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0" fontId="2" fillId="0" borderId="0" xfId="0" applyFont="1" applyAlignment="1">
      <alignment wrapText="1"/>
    </xf>
  </cellXfs>
  <cellStyles count="27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 2" xfId="9"/>
    <cellStyle name="20% - Akzent2 2" xfId="10"/>
    <cellStyle name="20% - Akzent3 2" xfId="11"/>
    <cellStyle name="20% - Akzent4 2" xfId="12"/>
    <cellStyle name="20% - Akzent5 2" xfId="13"/>
    <cellStyle name="20% - Akzent6 2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Akzent1 2" xfId="27"/>
    <cellStyle name="40% - Akzent2 2" xfId="28"/>
    <cellStyle name="40% - Akzent3 2" xfId="29"/>
    <cellStyle name="40% - Akzent4 2" xfId="30"/>
    <cellStyle name="40% - Akzent5 2" xfId="31"/>
    <cellStyle name="40% - Akzent6 2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 - 20%" xfId="51"/>
    <cellStyle name="Accent1 - 20% 2" xfId="52"/>
    <cellStyle name="Accent1 - 40%" xfId="53"/>
    <cellStyle name="Accent1 - 40% 2" xfId="54"/>
    <cellStyle name="Accent1 - 60%" xfId="55"/>
    <cellStyle name="Accent1 - 60% 2" xfId="56"/>
    <cellStyle name="Accent2 - 20%" xfId="57"/>
    <cellStyle name="Accent2 - 20% 2" xfId="58"/>
    <cellStyle name="Accent2 - 40%" xfId="59"/>
    <cellStyle name="Accent2 - 40% 2" xfId="60"/>
    <cellStyle name="Accent2 - 60%" xfId="61"/>
    <cellStyle name="Accent2 - 60% 2" xfId="62"/>
    <cellStyle name="Accent3 - 20%" xfId="63"/>
    <cellStyle name="Accent3 - 20% 2" xfId="64"/>
    <cellStyle name="Accent3 - 40%" xfId="65"/>
    <cellStyle name="Accent3 - 40% 2" xfId="66"/>
    <cellStyle name="Accent3 - 60%" xfId="67"/>
    <cellStyle name="Accent3 - 60% 2" xfId="68"/>
    <cellStyle name="Accent3 2" xfId="69"/>
    <cellStyle name="Accent3 3" xfId="70"/>
    <cellStyle name="Accent3 4" xfId="71"/>
    <cellStyle name="Accent3 5" xfId="72"/>
    <cellStyle name="Accent3 6" xfId="73"/>
    <cellStyle name="Accent4 - 20%" xfId="74"/>
    <cellStyle name="Accent4 - 20% 2" xfId="75"/>
    <cellStyle name="Accent4 - 40%" xfId="76"/>
    <cellStyle name="Accent4 - 40% 2" xfId="77"/>
    <cellStyle name="Accent4 - 60%" xfId="78"/>
    <cellStyle name="Accent4 - 60% 2" xfId="79"/>
    <cellStyle name="Accent4 2" xfId="80"/>
    <cellStyle name="Accent4 3" xfId="81"/>
    <cellStyle name="Accent4 4" xfId="82"/>
    <cellStyle name="Accent4 5" xfId="83"/>
    <cellStyle name="Accent4 6" xfId="84"/>
    <cellStyle name="Accent5 - 20%" xfId="85"/>
    <cellStyle name="Accent5 - 20% 2" xfId="86"/>
    <cellStyle name="Accent5 - 40%" xfId="87"/>
    <cellStyle name="Accent5 - 60%" xfId="88"/>
    <cellStyle name="Accent5 - 60% 2" xfId="89"/>
    <cellStyle name="Accent5 2" xfId="90"/>
    <cellStyle name="Accent5 3" xfId="91"/>
    <cellStyle name="Accent5 4" xfId="92"/>
    <cellStyle name="Accent5 5" xfId="93"/>
    <cellStyle name="Accent5 6" xfId="94"/>
    <cellStyle name="Accent6 - 20%" xfId="95"/>
    <cellStyle name="Accent6 - 40%" xfId="96"/>
    <cellStyle name="Accent6 - 40% 2" xfId="97"/>
    <cellStyle name="Accent6 - 60%" xfId="98"/>
    <cellStyle name="Accent6 - 60% 2" xfId="99"/>
    <cellStyle name="Accent6 2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Calcolo" xfId="107"/>
    <cellStyle name="Calculation" xfId="108"/>
    <cellStyle name="Calculation 2" xfId="109"/>
    <cellStyle name="Cella collegata" xfId="110"/>
    <cellStyle name="Cella da controllare" xfId="111"/>
    <cellStyle name="Check Cell" xfId="112"/>
    <cellStyle name="Check Cell 2" xfId="113"/>
    <cellStyle name="Colore 1" xfId="114"/>
    <cellStyle name="Colore 2" xfId="115"/>
    <cellStyle name="Colore 3" xfId="116"/>
    <cellStyle name="Colore 4" xfId="117"/>
    <cellStyle name="Colore 5" xfId="118"/>
    <cellStyle name="Colore 6" xfId="119"/>
    <cellStyle name="Dezimal 2" xfId="120"/>
    <cellStyle name="Dezimal 3" xfId="121"/>
    <cellStyle name="Dezimal 4" xfId="122"/>
    <cellStyle name="Dezimal-2-" xfId="123"/>
    <cellStyle name="Emphasis 1" xfId="124"/>
    <cellStyle name="Emphasis 1 2" xfId="125"/>
    <cellStyle name="Emphasis 2" xfId="126"/>
    <cellStyle name="Emphasis 2 2" xfId="127"/>
    <cellStyle name="Emphasis 3" xfId="128"/>
    <cellStyle name="Explanatory Text" xfId="129"/>
    <cellStyle name="Good" xfId="130"/>
    <cellStyle name="Good 2" xfId="131"/>
    <cellStyle name="Heading 1" xfId="132"/>
    <cellStyle name="Heading 2" xfId="133"/>
    <cellStyle name="Heading 2 2" xfId="134"/>
    <cellStyle name="Heading 3" xfId="135"/>
    <cellStyle name="Heading 3 2" xfId="136"/>
    <cellStyle name="Heading 4" xfId="137"/>
    <cellStyle name="Hyperlink 2" xfId="138"/>
    <cellStyle name="Input" xfId="139"/>
    <cellStyle name="Input 2" xfId="140"/>
    <cellStyle name="Komma 2" xfId="141"/>
    <cellStyle name="Lien hypertexte 2" xfId="142"/>
    <cellStyle name="Linked Cell" xfId="143"/>
    <cellStyle name="Linked Cell 2" xfId="144"/>
    <cellStyle name="Milliers [0] 2" xfId="145"/>
    <cellStyle name="Neutral 2" xfId="146"/>
    <cellStyle name="Neutrale" xfId="147"/>
    <cellStyle name="Normal 2" xfId="148"/>
    <cellStyle name="Normal 3" xfId="149"/>
    <cellStyle name="Normal 3 2" xfId="150"/>
    <cellStyle name="Normale_BAV Formular_prezzo tracciati 2010" xfId="151"/>
    <cellStyle name="Nota" xfId="152"/>
    <cellStyle name="Note" xfId="153"/>
    <cellStyle name="Note 2" xfId="154"/>
    <cellStyle name="Notiz 2" xfId="155"/>
    <cellStyle name="Output" xfId="156"/>
    <cellStyle name="Output 2" xfId="157"/>
    <cellStyle name="Pourcentage 2" xfId="158"/>
    <cellStyle name="Prozent" xfId="1" builtinId="5"/>
    <cellStyle name="Prozent 2" xfId="159"/>
    <cellStyle name="Prozent 3" xfId="160"/>
    <cellStyle name="Prozent 4" xfId="161"/>
    <cellStyle name="SAPBEXaggData" xfId="162"/>
    <cellStyle name="SAPBEXaggData 2" xfId="163"/>
    <cellStyle name="SAPBEXaggDataEmph" xfId="164"/>
    <cellStyle name="SAPBEXaggDataEmph 2" xfId="165"/>
    <cellStyle name="SAPBEXaggItem" xfId="166"/>
    <cellStyle name="SAPBEXaggItem 2" xfId="167"/>
    <cellStyle name="SAPBEXaggItemX" xfId="168"/>
    <cellStyle name="SAPBEXaggItemX 2" xfId="169"/>
    <cellStyle name="SAPBEXchaText" xfId="170"/>
    <cellStyle name="SAPBEXchaText 2" xfId="171"/>
    <cellStyle name="SAPBEXexcBad7" xfId="172"/>
    <cellStyle name="SAPBEXexcBad7 2" xfId="173"/>
    <cellStyle name="SAPBEXexcBad8" xfId="174"/>
    <cellStyle name="SAPBEXexcBad8 2" xfId="175"/>
    <cellStyle name="SAPBEXexcBad9" xfId="176"/>
    <cellStyle name="SAPBEXexcBad9 2" xfId="177"/>
    <cellStyle name="SAPBEXexcCritical4" xfId="178"/>
    <cellStyle name="SAPBEXexcCritical4 2" xfId="179"/>
    <cellStyle name="SAPBEXexcCritical5" xfId="180"/>
    <cellStyle name="SAPBEXexcCritical5 2" xfId="181"/>
    <cellStyle name="SAPBEXexcCritical6" xfId="182"/>
    <cellStyle name="SAPBEXexcCritical6 2" xfId="183"/>
    <cellStyle name="SAPBEXexcGood1" xfId="184"/>
    <cellStyle name="SAPBEXexcGood1 2" xfId="185"/>
    <cellStyle name="SAPBEXexcGood2" xfId="186"/>
    <cellStyle name="SAPBEXexcGood2 2" xfId="187"/>
    <cellStyle name="SAPBEXexcGood3" xfId="188"/>
    <cellStyle name="SAPBEXexcGood3 2" xfId="189"/>
    <cellStyle name="SAPBEXfilterDrill" xfId="190"/>
    <cellStyle name="SAPBEXfilterDrill 2" xfId="191"/>
    <cellStyle name="SAPBEXfilterItem" xfId="192"/>
    <cellStyle name="SAPBEXfilterItem 2" xfId="193"/>
    <cellStyle name="SAPBEXfilterText" xfId="194"/>
    <cellStyle name="SAPBEXfilterText 2" xfId="195"/>
    <cellStyle name="SAPBEXformats" xfId="196"/>
    <cellStyle name="SAPBEXformats 2" xfId="197"/>
    <cellStyle name="SAPBEXheaderItem" xfId="198"/>
    <cellStyle name="SAPBEXheaderItem 2" xfId="199"/>
    <cellStyle name="SAPBEXheaderText" xfId="200"/>
    <cellStyle name="SAPBEXheaderText 2" xfId="201"/>
    <cellStyle name="SAPBEXHLevel0" xfId="202"/>
    <cellStyle name="SAPBEXHLevel0 2" xfId="203"/>
    <cellStyle name="SAPBEXHLevel0X" xfId="204"/>
    <cellStyle name="SAPBEXHLevel0X 2" xfId="205"/>
    <cellStyle name="SAPBEXHLevel1" xfId="206"/>
    <cellStyle name="SAPBEXHLevel1 2" xfId="207"/>
    <cellStyle name="SAPBEXHLevel1X" xfId="208"/>
    <cellStyle name="SAPBEXHLevel1X 2" xfId="209"/>
    <cellStyle name="SAPBEXHLevel2" xfId="210"/>
    <cellStyle name="SAPBEXHLevel2 2" xfId="211"/>
    <cellStyle name="SAPBEXHLevel2X" xfId="212"/>
    <cellStyle name="SAPBEXHLevel2X 2" xfId="213"/>
    <cellStyle name="SAPBEXHLevel3" xfId="214"/>
    <cellStyle name="SAPBEXHLevel3 2" xfId="215"/>
    <cellStyle name="SAPBEXHLevel3X" xfId="216"/>
    <cellStyle name="SAPBEXHLevel3X 2" xfId="217"/>
    <cellStyle name="SAPBEXinputData" xfId="218"/>
    <cellStyle name="SAPBEXinputData 2" xfId="219"/>
    <cellStyle name="SAPBEXItemHeader" xfId="220"/>
    <cellStyle name="SAPBEXresData" xfId="221"/>
    <cellStyle name="SAPBEXresData 2" xfId="222"/>
    <cellStyle name="SAPBEXresDataEmph" xfId="223"/>
    <cellStyle name="SAPBEXresDataEmph 2" xfId="224"/>
    <cellStyle name="SAPBEXresItem" xfId="225"/>
    <cellStyle name="SAPBEXresItem 2" xfId="226"/>
    <cellStyle name="SAPBEXresItemX" xfId="227"/>
    <cellStyle name="SAPBEXresItemX 2" xfId="228"/>
    <cellStyle name="SAPBEXstdData" xfId="229"/>
    <cellStyle name="SAPBEXstdData 2" xfId="230"/>
    <cellStyle name="SAPBEXstdData 3" xfId="231"/>
    <cellStyle name="SAPBEXstdData_Erfasssung -  Finanzierung öH" xfId="232"/>
    <cellStyle name="SAPBEXstdDataEmph" xfId="233"/>
    <cellStyle name="SAPBEXstdDataEmph 2" xfId="234"/>
    <cellStyle name="SAPBEXstdItem" xfId="235"/>
    <cellStyle name="SAPBEXstdItem 2" xfId="236"/>
    <cellStyle name="SAPBEXstdItemX" xfId="237"/>
    <cellStyle name="SAPBEXstdItemX 2" xfId="238"/>
    <cellStyle name="SAPBEXtitle" xfId="239"/>
    <cellStyle name="SAPBEXtitle 2" xfId="240"/>
    <cellStyle name="SAPBEXunassignedItem" xfId="241"/>
    <cellStyle name="SAPBEXunassignedItem 2" xfId="242"/>
    <cellStyle name="SAPBEXundefined" xfId="243"/>
    <cellStyle name="SAPBEXundefined 2" xfId="244"/>
    <cellStyle name="Sheet Title" xfId="245"/>
    <cellStyle name="Standard" xfId="0" builtinId="0"/>
    <cellStyle name="Standard 2" xfId="246"/>
    <cellStyle name="Standard 2 2" xfId="2"/>
    <cellStyle name="Standard 2 3" xfId="247"/>
    <cellStyle name="Standard 3" xfId="248"/>
    <cellStyle name="Standard 3 2" xfId="249"/>
    <cellStyle name="Standard 3 3" xfId="250"/>
    <cellStyle name="Standard 4" xfId="251"/>
    <cellStyle name="Standard 5" xfId="252"/>
    <cellStyle name="Standard 6" xfId="253"/>
    <cellStyle name="Standard 7" xfId="254"/>
    <cellStyle name="Testo avviso" xfId="255"/>
    <cellStyle name="Testo descrittivo" xfId="256"/>
    <cellStyle name="Title" xfId="257"/>
    <cellStyle name="Titolo" xfId="258"/>
    <cellStyle name="Titolo 1" xfId="259"/>
    <cellStyle name="Titolo 2" xfId="260"/>
    <cellStyle name="Titolo 3" xfId="261"/>
    <cellStyle name="Titolo 4" xfId="262"/>
    <cellStyle name="Totale" xfId="263"/>
    <cellStyle name="Valore non valido" xfId="264"/>
    <cellStyle name="Valore valido" xfId="265"/>
    <cellStyle name="Valuta (0)_ALLIBACT" xfId="266"/>
    <cellStyle name="Valuta 2" xfId="267"/>
    <cellStyle name="Währung 2" xfId="268"/>
    <cellStyle name="Warning Text" xfId="269"/>
    <cellStyle name="Warning Text 2" xfId="2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.S5849\FINIS\2%20-%20Finanzierung\2011\Finanzierung%202011-12%20LV%20+Sofi%20-%20Uebersicht%20%202012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T_r\U-Budget2001\Budget2001\PAP%202001%20Ma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T\W\POOL.O2141\Reporting%20Trading\Energie%20Reporting%20Aug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U162126\Application%20Data\MEMO%20Open%20Client\Temp\Energie%20Reporting%20Ap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T\W\POOL.O2141\Reporting%20Trading\Energie%20Reporting%20Sep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18\cprof184\u102396\scis-w2k3-DATA\Application%20Data\MEMO%20Open%20Client\Temp\061120_Zusammenfassung%20IT-Projek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B\FH\FC\CR\05_Prozesse\P09_Investitionen\Investitionsplan_SOB_Arbeitsversion%201.0_06.06.2012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OB\I\AM\LCM\Investitionsplan_SOB_Version%201.0_Infr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.S5849\FINIS\2%20-%20Finanzierung\2012\Finanzierung%202012-02%20LV%20+Sofi%20-%20Uebersicht%20%20201203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elle1"/>
      <sheetName val="Übersicht - Finanzierung öH"/>
      <sheetName val="Erfasssung -  Finanzierung öH "/>
      <sheetName val="Darlehen+ KK - Finanzierung öH"/>
      <sheetName val="Erfassung - Darlehen+KK 4300"/>
      <sheetName val="Erfasung - Darlehen+KK 5000"/>
      <sheetName val="Invest netto - BUDG saisonal"/>
      <sheetName val="NAI - BUDG saisonalisiert"/>
      <sheetName val="Investitionen"/>
      <sheetName val="Verbuchungen nicht ISP"/>
      <sheetName val="Erläuterungen"/>
      <sheetName val="Info "/>
      <sheetName val="Auswertung S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istungsverzeichnis"/>
      <sheetName val="WerkNr2001"/>
    </sheetNames>
    <sheetDataSet>
      <sheetData sheetId="0" refreshError="1">
        <row r="8">
          <cell r="K8">
            <v>140</v>
          </cell>
          <cell r="M8">
            <v>124.4</v>
          </cell>
        </row>
        <row r="9">
          <cell r="K9">
            <v>140</v>
          </cell>
          <cell r="M9">
            <v>118.37</v>
          </cell>
        </row>
        <row r="12">
          <cell r="K12">
            <v>70</v>
          </cell>
        </row>
        <row r="19">
          <cell r="L19">
            <v>1656</v>
          </cell>
        </row>
        <row r="23">
          <cell r="K23">
            <v>16</v>
          </cell>
        </row>
        <row r="24">
          <cell r="K24">
            <v>0.5</v>
          </cell>
        </row>
        <row r="25">
          <cell r="K25">
            <v>0.05</v>
          </cell>
        </row>
        <row r="26">
          <cell r="K26">
            <v>0.2</v>
          </cell>
        </row>
        <row r="27">
          <cell r="K27">
            <v>10</v>
          </cell>
        </row>
        <row r="28">
          <cell r="K28">
            <v>0.5</v>
          </cell>
        </row>
        <row r="29">
          <cell r="K29">
            <v>70</v>
          </cell>
        </row>
      </sheetData>
      <sheetData sheetId="1" refreshError="1">
        <row r="1">
          <cell r="C1" t="str">
            <v>Abk</v>
          </cell>
          <cell r="E1" t="str">
            <v>Budget-stelle ER</v>
          </cell>
          <cell r="H1" t="str">
            <v>Kunden-betreuer</v>
          </cell>
          <cell r="I1" t="str">
            <v>Verantw. Finanzen</v>
          </cell>
        </row>
        <row r="2">
          <cell r="A2">
            <v>1</v>
          </cell>
          <cell r="B2">
            <v>1</v>
          </cell>
          <cell r="C2" t="str">
            <v>Z-VGL</v>
          </cell>
          <cell r="D2" t="str">
            <v>Vorsitzender der Geschäftsleitung</v>
          </cell>
          <cell r="E2">
            <v>7110</v>
          </cell>
          <cell r="G2">
            <v>1000</v>
          </cell>
          <cell r="H2" t="str">
            <v>H.R.Bütikofer</v>
          </cell>
          <cell r="I2" t="str">
            <v>Lehner</v>
          </cell>
          <cell r="J2" t="str">
            <v>Baumgartner, u111832, 20 28 28</v>
          </cell>
          <cell r="K2" t="str">
            <v>von Büren, u110902, 20 29 47</v>
          </cell>
        </row>
        <row r="3">
          <cell r="A3">
            <v>2</v>
          </cell>
          <cell r="B3">
            <v>2</v>
          </cell>
          <cell r="C3" t="str">
            <v>Z-GS</v>
          </cell>
          <cell r="D3" t="str">
            <v>Generalsekretariat &amp; Rechtsdienst</v>
          </cell>
          <cell r="E3" t="str">
            <v>7210/7211</v>
          </cell>
          <cell r="F3">
            <v>209</v>
          </cell>
          <cell r="G3">
            <v>1000</v>
          </cell>
          <cell r="H3" t="str">
            <v>H.R.Bütikofer</v>
          </cell>
          <cell r="I3" t="str">
            <v>Lehner</v>
          </cell>
          <cell r="J3" t="str">
            <v>Lehner, u102154, 20 22 09</v>
          </cell>
          <cell r="K3" t="str">
            <v>von Büren, u110902, 20 29 47</v>
          </cell>
        </row>
        <row r="4">
          <cell r="A4">
            <v>3</v>
          </cell>
          <cell r="B4">
            <v>3</v>
          </cell>
          <cell r="C4" t="str">
            <v>Z-PE</v>
          </cell>
          <cell r="D4" t="str">
            <v>Personal</v>
          </cell>
          <cell r="E4">
            <v>7310</v>
          </cell>
          <cell r="F4">
            <v>309</v>
          </cell>
          <cell r="G4">
            <v>1000</v>
          </cell>
          <cell r="H4" t="str">
            <v>H.R.Bütikofer</v>
          </cell>
          <cell r="I4" t="str">
            <v>H. Blum</v>
          </cell>
          <cell r="J4" t="str">
            <v>Scheuermeier, u115869, 20 28 77</v>
          </cell>
          <cell r="K4" t="str">
            <v>Salzmann, u115030, 20 27 71</v>
          </cell>
        </row>
        <row r="5">
          <cell r="A5">
            <v>4</v>
          </cell>
          <cell r="B5">
            <v>4</v>
          </cell>
          <cell r="C5" t="str">
            <v>Z-FC</v>
          </cell>
          <cell r="D5" t="str">
            <v>Finanzen</v>
          </cell>
          <cell r="E5">
            <v>7410</v>
          </cell>
          <cell r="F5">
            <v>509</v>
          </cell>
          <cell r="G5">
            <v>1000</v>
          </cell>
          <cell r="H5" t="str">
            <v>Ch.Schaller</v>
          </cell>
          <cell r="I5" t="str">
            <v>Heymann</v>
          </cell>
          <cell r="J5" t="str">
            <v>Aebersold, u101613, 20 39 96</v>
          </cell>
          <cell r="K5" t="str">
            <v>von Rohr, u112377, 20 33 92</v>
          </cell>
        </row>
        <row r="6">
          <cell r="A6">
            <v>5</v>
          </cell>
          <cell r="B6">
            <v>5</v>
          </cell>
          <cell r="C6" t="str">
            <v>Z-RV</v>
          </cell>
          <cell r="D6" t="str">
            <v>Revision</v>
          </cell>
          <cell r="E6">
            <v>7510</v>
          </cell>
          <cell r="G6">
            <v>1000</v>
          </cell>
          <cell r="H6" t="str">
            <v>H.R.Bütikofer</v>
          </cell>
          <cell r="I6" t="str">
            <v>Bigler</v>
          </cell>
          <cell r="J6" t="str">
            <v>Aepli, u100083, 20 43 73</v>
          </cell>
          <cell r="K6" t="str">
            <v>Bätscher, u110884, 20 38 24</v>
          </cell>
        </row>
        <row r="7">
          <cell r="A7">
            <v>6</v>
          </cell>
          <cell r="B7">
            <v>6</v>
          </cell>
          <cell r="C7" t="str">
            <v>Z-KOM</v>
          </cell>
          <cell r="D7" t="str">
            <v>Kommunikation</v>
          </cell>
          <cell r="E7">
            <v>7610</v>
          </cell>
          <cell r="F7">
            <v>609</v>
          </cell>
          <cell r="G7">
            <v>1000</v>
          </cell>
          <cell r="H7" t="str">
            <v>H.R.Bütikofer</v>
          </cell>
          <cell r="I7" t="str">
            <v>Kraeuchi/Merz</v>
          </cell>
        </row>
        <row r="8">
          <cell r="A8">
            <v>7</v>
          </cell>
          <cell r="B8">
            <v>7</v>
          </cell>
          <cell r="C8" t="str">
            <v>Z-IT</v>
          </cell>
          <cell r="D8" t="str">
            <v>Informatik</v>
          </cell>
          <cell r="E8">
            <v>7710</v>
          </cell>
          <cell r="F8">
            <v>709</v>
          </cell>
          <cell r="G8">
            <v>1000</v>
          </cell>
          <cell r="H8" t="str">
            <v>H.R.Bütikofer</v>
          </cell>
          <cell r="I8" t="str">
            <v>Laager</v>
          </cell>
          <cell r="J8" t="str">
            <v>Wenk, u100193, 20 34 83</v>
          </cell>
          <cell r="K8" t="str">
            <v>Schweikert, u100532, 20 45 69</v>
          </cell>
        </row>
        <row r="9">
          <cell r="A9">
            <v>8</v>
          </cell>
          <cell r="B9">
            <v>3</v>
          </cell>
          <cell r="C9" t="str">
            <v>Z-PE-AED</v>
          </cell>
          <cell r="D9" t="str">
            <v>Bahnärztlicher Dienst</v>
          </cell>
          <cell r="E9">
            <v>7810</v>
          </cell>
          <cell r="F9">
            <v>809</v>
          </cell>
          <cell r="G9">
            <v>1000</v>
          </cell>
          <cell r="H9" t="str">
            <v>H.R.Bütikofer</v>
          </cell>
          <cell r="I9" t="str">
            <v>A. Corti</v>
          </cell>
        </row>
        <row r="10">
          <cell r="A10">
            <v>9</v>
          </cell>
          <cell r="C10" t="str">
            <v>Z-CRM</v>
          </cell>
          <cell r="D10" t="str">
            <v>Corporate Risk Management</v>
          </cell>
          <cell r="G10">
            <v>1000</v>
          </cell>
          <cell r="H10" t="str">
            <v>H.R.Bütikofer</v>
          </cell>
          <cell r="I10" t="str">
            <v>Zimmerli</v>
          </cell>
        </row>
        <row r="11">
          <cell r="A11">
            <v>10</v>
          </cell>
          <cell r="B11">
            <v>21</v>
          </cell>
          <cell r="C11" t="str">
            <v>P-ED/PE/FI/ ICN/EXPO</v>
          </cell>
          <cell r="D11" t="str">
            <v>Personenverkehr ED</v>
          </cell>
          <cell r="E11">
            <v>1010</v>
          </cell>
          <cell r="F11">
            <v>1009</v>
          </cell>
          <cell r="G11">
            <v>2000</v>
          </cell>
          <cell r="H11" t="str">
            <v>P.Schenk</v>
          </cell>
          <cell r="I11" t="str">
            <v>H. Schmid</v>
          </cell>
          <cell r="J11" t="str">
            <v>Späti, u100977, 20 26 29</v>
          </cell>
          <cell r="K11" t="str">
            <v>Menninger, u103988, 20 41 52</v>
          </cell>
        </row>
        <row r="12">
          <cell r="A12">
            <v>11</v>
          </cell>
          <cell r="B12">
            <v>21</v>
          </cell>
          <cell r="C12" t="str">
            <v>P-RV (FI)</v>
          </cell>
          <cell r="D12" t="str">
            <v>P Regionalverkehr (FI)</v>
          </cell>
          <cell r="E12">
            <v>1110</v>
          </cell>
          <cell r="G12">
            <v>2000</v>
          </cell>
          <cell r="H12" t="str">
            <v>P.Schenk</v>
          </cell>
          <cell r="I12" t="str">
            <v>Menninger</v>
          </cell>
        </row>
        <row r="13">
          <cell r="A13">
            <v>12</v>
          </cell>
          <cell r="B13">
            <v>21</v>
          </cell>
          <cell r="C13" t="str">
            <v>P-FV-DV</v>
          </cell>
          <cell r="D13" t="str">
            <v>P Fernverkehr</v>
          </cell>
          <cell r="E13">
            <v>1210</v>
          </cell>
          <cell r="G13">
            <v>2000</v>
          </cell>
          <cell r="H13" t="str">
            <v>P.Schenk</v>
          </cell>
          <cell r="I13" t="str">
            <v>W. Steinmann</v>
          </cell>
        </row>
        <row r="14">
          <cell r="A14">
            <v>13</v>
          </cell>
          <cell r="B14">
            <v>21</v>
          </cell>
          <cell r="C14" t="str">
            <v>P-KS</v>
          </cell>
          <cell r="D14" t="str">
            <v>P Kunden Services</v>
          </cell>
          <cell r="E14">
            <v>1310</v>
          </cell>
          <cell r="F14">
            <v>1309</v>
          </cell>
          <cell r="G14">
            <v>2000</v>
          </cell>
          <cell r="H14" t="str">
            <v>P.Schenk</v>
          </cell>
          <cell r="I14" t="str">
            <v>Bänninger</v>
          </cell>
        </row>
        <row r="15">
          <cell r="A15">
            <v>14</v>
          </cell>
          <cell r="B15">
            <v>21</v>
          </cell>
          <cell r="C15" t="str">
            <v>P-BP</v>
          </cell>
          <cell r="D15" t="str">
            <v>P Bagage, Personensicherheit</v>
          </cell>
          <cell r="E15" t="str">
            <v>1410/20</v>
          </cell>
          <cell r="G15">
            <v>2000</v>
          </cell>
          <cell r="H15" t="str">
            <v>P.Schenk</v>
          </cell>
        </row>
        <row r="16">
          <cell r="A16">
            <v>15</v>
          </cell>
          <cell r="B16">
            <v>21</v>
          </cell>
          <cell r="C16" t="str">
            <v>P-PN</v>
          </cell>
          <cell r="D16" t="str">
            <v>P Produktion</v>
          </cell>
          <cell r="E16">
            <v>1510</v>
          </cell>
          <cell r="F16">
            <v>1509</v>
          </cell>
          <cell r="G16">
            <v>2000</v>
          </cell>
          <cell r="H16" t="str">
            <v>P.Schenk</v>
          </cell>
          <cell r="I16" t="str">
            <v>J. Oetiker</v>
          </cell>
        </row>
        <row r="17">
          <cell r="A17">
            <v>16</v>
          </cell>
          <cell r="B17">
            <v>21</v>
          </cell>
          <cell r="C17" t="str">
            <v>P-RU</v>
          </cell>
          <cell r="D17" t="str">
            <v>P Rollmaterial, Unterhalt</v>
          </cell>
          <cell r="E17">
            <v>1610</v>
          </cell>
          <cell r="F17">
            <v>1609</v>
          </cell>
          <cell r="G17">
            <v>2000</v>
          </cell>
          <cell r="H17" t="str">
            <v>P.Schenk</v>
          </cell>
        </row>
        <row r="18">
          <cell r="A18">
            <v>17</v>
          </cell>
          <cell r="B18" t="str">
            <v>95-97</v>
          </cell>
          <cell r="C18" t="str">
            <v>P-KS-V Reg</v>
          </cell>
          <cell r="D18" t="str">
            <v>P Kunden Services Regionen</v>
          </cell>
          <cell r="E18" t="str">
            <v>1711-22</v>
          </cell>
          <cell r="G18">
            <v>2000</v>
          </cell>
          <cell r="H18" t="str">
            <v>P.Schenk</v>
          </cell>
          <cell r="I18" t="str">
            <v>F. Pasqua</v>
          </cell>
        </row>
        <row r="19">
          <cell r="A19">
            <v>18</v>
          </cell>
          <cell r="B19" t="str">
            <v>95-97</v>
          </cell>
          <cell r="C19" t="str">
            <v>P-PN Reg</v>
          </cell>
          <cell r="D19" t="str">
            <v>P Produkte Regionen</v>
          </cell>
          <cell r="E19" t="str">
            <v>1811-18</v>
          </cell>
          <cell r="G19">
            <v>2000</v>
          </cell>
          <cell r="H19" t="str">
            <v>P.Schenk</v>
          </cell>
        </row>
        <row r="20">
          <cell r="A20">
            <v>20</v>
          </cell>
          <cell r="B20">
            <v>22</v>
          </cell>
          <cell r="C20" t="str">
            <v>G</v>
          </cell>
          <cell r="D20" t="str">
            <v>Güterverkehr Division</v>
          </cell>
          <cell r="E20">
            <v>2010</v>
          </cell>
          <cell r="F20">
            <v>2009</v>
          </cell>
          <cell r="G20">
            <v>3000</v>
          </cell>
          <cell r="H20" t="str">
            <v>Ch.Schaller</v>
          </cell>
          <cell r="I20" t="str">
            <v>P. Kocher</v>
          </cell>
          <cell r="J20" t="str">
            <v>Marti, u102127, 20 32 75</v>
          </cell>
          <cell r="K20" t="str">
            <v>Schenker, u112035, 20 22 50</v>
          </cell>
        </row>
        <row r="21">
          <cell r="A21">
            <v>21</v>
          </cell>
          <cell r="B21">
            <v>22</v>
          </cell>
          <cell r="C21" t="str">
            <v>G-PE/FA</v>
          </cell>
          <cell r="D21" t="str">
            <v>Güterverkehr Finanzen &amp; Administration</v>
          </cell>
          <cell r="E21">
            <v>2110</v>
          </cell>
          <cell r="G21">
            <v>3000</v>
          </cell>
          <cell r="H21" t="str">
            <v>Ch.Schaller</v>
          </cell>
          <cell r="I21" t="str">
            <v>H.-U. Roth</v>
          </cell>
        </row>
        <row r="22">
          <cell r="A22">
            <v>22</v>
          </cell>
          <cell r="B22">
            <v>22</v>
          </cell>
          <cell r="C22" t="str">
            <v>G-MA/VE</v>
          </cell>
          <cell r="D22" t="str">
            <v>Güterverkehr Marketing</v>
          </cell>
          <cell r="E22">
            <v>2210</v>
          </cell>
          <cell r="G22">
            <v>3000</v>
          </cell>
          <cell r="H22" t="str">
            <v>Ch.Schaller</v>
          </cell>
          <cell r="I22" t="str">
            <v>P. Kocher</v>
          </cell>
        </row>
        <row r="23">
          <cell r="A23">
            <v>23</v>
          </cell>
          <cell r="B23">
            <v>22</v>
          </cell>
          <cell r="C23" t="str">
            <v>G-IT</v>
          </cell>
          <cell r="D23" t="str">
            <v>Güterverkehr Informatik</v>
          </cell>
          <cell r="E23">
            <v>2310</v>
          </cell>
          <cell r="G23">
            <v>3000</v>
          </cell>
          <cell r="H23" t="str">
            <v>Ch.Schaller</v>
          </cell>
          <cell r="I23" t="str">
            <v>P. Kocher</v>
          </cell>
        </row>
        <row r="24">
          <cell r="A24">
            <v>24</v>
          </cell>
          <cell r="B24">
            <v>22</v>
          </cell>
          <cell r="C24" t="str">
            <v>G-KSC</v>
          </cell>
          <cell r="D24" t="str">
            <v>Güterverkehr Kunden-Service-Center</v>
          </cell>
          <cell r="E24">
            <v>2410</v>
          </cell>
          <cell r="F24">
            <v>2409</v>
          </cell>
          <cell r="G24">
            <v>3000</v>
          </cell>
          <cell r="H24" t="str">
            <v>Ch.Schaller</v>
          </cell>
          <cell r="I24" t="str">
            <v>P. Kocher</v>
          </cell>
        </row>
        <row r="25">
          <cell r="A25">
            <v>25</v>
          </cell>
          <cell r="B25">
            <v>22</v>
          </cell>
          <cell r="C25" t="str">
            <v>G-LG</v>
          </cell>
          <cell r="D25" t="str">
            <v>Güterverkehr Logistik</v>
          </cell>
          <cell r="E25">
            <v>2510</v>
          </cell>
          <cell r="F25">
            <v>2509</v>
          </cell>
          <cell r="G25">
            <v>3000</v>
          </cell>
          <cell r="H25" t="str">
            <v>Ch.Schaller</v>
          </cell>
          <cell r="I25" t="str">
            <v>P. Kocher</v>
          </cell>
        </row>
        <row r="26">
          <cell r="A26">
            <v>26</v>
          </cell>
          <cell r="B26">
            <v>22</v>
          </cell>
          <cell r="C26" t="str">
            <v>G-PN</v>
          </cell>
          <cell r="D26" t="str">
            <v>Güterverkehr Produktion</v>
          </cell>
          <cell r="E26">
            <v>2610</v>
          </cell>
          <cell r="G26">
            <v>3000</v>
          </cell>
          <cell r="H26" t="str">
            <v>Ch.Schaller</v>
          </cell>
          <cell r="I26" t="str">
            <v>P. Kocher</v>
          </cell>
        </row>
        <row r="27">
          <cell r="A27">
            <v>27</v>
          </cell>
          <cell r="B27">
            <v>22</v>
          </cell>
          <cell r="C27" t="str">
            <v>G-RU</v>
          </cell>
          <cell r="D27" t="str">
            <v>Güterverkehr Joint Venture SBB/FS</v>
          </cell>
          <cell r="E27" t="str">
            <v>2710-16</v>
          </cell>
          <cell r="F27">
            <v>2709</v>
          </cell>
          <cell r="G27">
            <v>3000</v>
          </cell>
          <cell r="H27" t="str">
            <v>Ch.Schaller</v>
          </cell>
          <cell r="I27" t="str">
            <v>P. Kocher</v>
          </cell>
        </row>
        <row r="28">
          <cell r="A28">
            <v>29</v>
          </cell>
          <cell r="B28">
            <v>22</v>
          </cell>
          <cell r="C28" t="str">
            <v>G-RM</v>
          </cell>
          <cell r="D28" t="str">
            <v>Güterverkehr Rollmaterial</v>
          </cell>
          <cell r="E28">
            <v>2910</v>
          </cell>
          <cell r="G28">
            <v>3000</v>
          </cell>
          <cell r="H28" t="str">
            <v>Ch.Schaller</v>
          </cell>
          <cell r="I28" t="str">
            <v>P. Kocher</v>
          </cell>
        </row>
        <row r="29">
          <cell r="A29">
            <v>30</v>
          </cell>
          <cell r="B29">
            <v>40</v>
          </cell>
          <cell r="C29" t="str">
            <v>T WD</v>
          </cell>
          <cell r="D29" t="str">
            <v>Traktion, Werkstätten, Dienste</v>
          </cell>
          <cell r="E29">
            <v>3010</v>
          </cell>
          <cell r="F29">
            <v>3009</v>
          </cell>
          <cell r="G29">
            <v>5000</v>
          </cell>
          <cell r="H29" t="str">
            <v>Th.Wenk</v>
          </cell>
          <cell r="J29" t="str">
            <v>Schneiter, u100314, 20 51 77</v>
          </cell>
          <cell r="K29" t="str">
            <v>Grossmann, u110288, 20 20 12</v>
          </cell>
        </row>
        <row r="30">
          <cell r="A30">
            <v>31</v>
          </cell>
          <cell r="B30" t="str">
            <v>31/38</v>
          </cell>
          <cell r="C30" t="str">
            <v>T-GR</v>
          </cell>
          <cell r="D30" t="str">
            <v>Grossunterhalt Rollmaterial</v>
          </cell>
          <cell r="E30">
            <v>3110</v>
          </cell>
          <cell r="G30">
            <v>5000</v>
          </cell>
          <cell r="H30" t="str">
            <v>Th.Wenk</v>
          </cell>
          <cell r="J30" t="str">
            <v>Widmer u102292, 20 20 35</v>
          </cell>
          <cell r="K30" t="str">
            <v>Dreyer, u100451, 20 30 27</v>
          </cell>
        </row>
        <row r="31">
          <cell r="A31">
            <v>32</v>
          </cell>
          <cell r="B31">
            <v>32</v>
          </cell>
          <cell r="C31" t="str">
            <v>T-HW-YV</v>
          </cell>
          <cell r="D31" t="str">
            <v>Hauptwerkstätte Yverdon</v>
          </cell>
          <cell r="E31">
            <v>3210</v>
          </cell>
          <cell r="F31">
            <v>3209</v>
          </cell>
          <cell r="G31">
            <v>5000</v>
          </cell>
          <cell r="H31" t="str">
            <v>Th.Wenk</v>
          </cell>
        </row>
        <row r="32">
          <cell r="A32">
            <v>33</v>
          </cell>
          <cell r="B32">
            <v>33</v>
          </cell>
          <cell r="C32" t="str">
            <v>T-HW-BI</v>
          </cell>
          <cell r="D32" t="str">
            <v>Hauptwerkstätte Biel</v>
          </cell>
          <cell r="E32">
            <v>3310</v>
          </cell>
          <cell r="F32">
            <v>3309</v>
          </cell>
          <cell r="G32">
            <v>5000</v>
          </cell>
          <cell r="H32" t="str">
            <v>Th.Wenk</v>
          </cell>
          <cell r="K32" t="str">
            <v>Schneiter, u111548, 26 72 15</v>
          </cell>
        </row>
        <row r="33">
          <cell r="A33">
            <v>34</v>
          </cell>
          <cell r="B33">
            <v>34</v>
          </cell>
          <cell r="C33" t="str">
            <v>T-HW-OL</v>
          </cell>
          <cell r="D33" t="str">
            <v>Hauptwerkstätte Olten</v>
          </cell>
          <cell r="E33">
            <v>3410</v>
          </cell>
          <cell r="F33">
            <v>3409</v>
          </cell>
          <cell r="G33">
            <v>5000</v>
          </cell>
          <cell r="H33" t="str">
            <v>Th.Wenk</v>
          </cell>
          <cell r="K33" t="str">
            <v>Scheurer, u111560, 29 58 31</v>
          </cell>
        </row>
        <row r="34">
          <cell r="A34">
            <v>35</v>
          </cell>
          <cell r="B34">
            <v>35</v>
          </cell>
          <cell r="C34" t="str">
            <v>T-HW-BEL</v>
          </cell>
          <cell r="D34" t="str">
            <v>Hauptwerkstätte Bellinzona</v>
          </cell>
          <cell r="E34">
            <v>3510</v>
          </cell>
          <cell r="F34">
            <v>3509</v>
          </cell>
          <cell r="G34">
            <v>5000</v>
          </cell>
          <cell r="H34" t="str">
            <v>Th.Wenk</v>
          </cell>
          <cell r="K34" t="str">
            <v>Gianferrari, u111603, 27 66 05</v>
          </cell>
        </row>
        <row r="35">
          <cell r="A35">
            <v>36</v>
          </cell>
          <cell r="B35">
            <v>36</v>
          </cell>
          <cell r="C35" t="str">
            <v>T-HW-ZUE</v>
          </cell>
          <cell r="D35" t="str">
            <v>Hauptwerkstätte Zürich</v>
          </cell>
          <cell r="E35">
            <v>3610</v>
          </cell>
          <cell r="F35">
            <v>3609</v>
          </cell>
          <cell r="G35">
            <v>5000</v>
          </cell>
          <cell r="H35" t="str">
            <v>Th.Wenk</v>
          </cell>
          <cell r="K35" t="str">
            <v>Wasem, u111618, 22 55 21</v>
          </cell>
        </row>
        <row r="36">
          <cell r="A36">
            <v>37</v>
          </cell>
          <cell r="B36">
            <v>37</v>
          </cell>
          <cell r="C36" t="str">
            <v>T-HW-CH</v>
          </cell>
          <cell r="D36" t="str">
            <v>Hauptwerkstätte Chur</v>
          </cell>
          <cell r="E36">
            <v>3710</v>
          </cell>
          <cell r="F36">
            <v>3709</v>
          </cell>
          <cell r="G36">
            <v>5000</v>
          </cell>
          <cell r="H36" t="str">
            <v>Th.Wenk</v>
          </cell>
          <cell r="K36" t="str">
            <v>Meury, u115982, 28 55 15</v>
          </cell>
        </row>
        <row r="37">
          <cell r="A37">
            <v>45</v>
          </cell>
          <cell r="B37">
            <v>25</v>
          </cell>
          <cell r="C37" t="str">
            <v>GBB V</v>
          </cell>
          <cell r="D37" t="str">
            <v>Geschäftsbereich Brünig Verkehr</v>
          </cell>
          <cell r="E37">
            <v>4510</v>
          </cell>
          <cell r="F37">
            <v>4509</v>
          </cell>
          <cell r="G37">
            <v>6000</v>
          </cell>
          <cell r="H37" t="str">
            <v>P.Schenk</v>
          </cell>
          <cell r="I37" t="str">
            <v>Eichenberger</v>
          </cell>
          <cell r="J37" t="str">
            <v>Eichenberger, u126378</v>
          </cell>
          <cell r="K37" t="str">
            <v>Strasser, u149090, 27 39 27</v>
          </cell>
        </row>
        <row r="38">
          <cell r="A38">
            <v>47</v>
          </cell>
          <cell r="B38">
            <v>55</v>
          </cell>
          <cell r="C38" t="str">
            <v>GBB I</v>
          </cell>
          <cell r="D38" t="str">
            <v>Geschäftsbereich Brünig Infrastruktur</v>
          </cell>
          <cell r="E38">
            <v>4710</v>
          </cell>
          <cell r="F38">
            <v>4709</v>
          </cell>
          <cell r="G38">
            <v>6000</v>
          </cell>
          <cell r="H38" t="str">
            <v>P.Schenk</v>
          </cell>
          <cell r="I38" t="str">
            <v>Eichenberger</v>
          </cell>
        </row>
        <row r="39">
          <cell r="A39">
            <v>50</v>
          </cell>
          <cell r="B39">
            <v>50</v>
          </cell>
          <cell r="C39" t="str">
            <v>I-Div</v>
          </cell>
          <cell r="D39" t="str">
            <v>Infrastruktur Leitung Division</v>
          </cell>
          <cell r="E39">
            <v>5010</v>
          </cell>
          <cell r="F39">
            <v>5009</v>
          </cell>
          <cell r="G39">
            <v>4000</v>
          </cell>
          <cell r="H39" t="str">
            <v>Chr. DeBona</v>
          </cell>
          <cell r="I39" t="str">
            <v>Rietmann</v>
          </cell>
          <cell r="J39" t="str">
            <v>Durrer, u100336, 20 39 36</v>
          </cell>
          <cell r="K39" t="str">
            <v>Wüthrich, u101673, 20 50 77</v>
          </cell>
        </row>
        <row r="40">
          <cell r="A40">
            <v>52</v>
          </cell>
          <cell r="B40">
            <v>52</v>
          </cell>
          <cell r="C40" t="str">
            <v>I-EN</v>
          </cell>
          <cell r="D40" t="str">
            <v>Energie</v>
          </cell>
          <cell r="E40">
            <v>5210</v>
          </cell>
          <cell r="F40">
            <v>5209</v>
          </cell>
          <cell r="G40">
            <v>4300</v>
          </cell>
          <cell r="H40" t="str">
            <v>Chr. DeBona</v>
          </cell>
          <cell r="I40" t="str">
            <v>Hodel</v>
          </cell>
        </row>
        <row r="41">
          <cell r="A41">
            <v>53</v>
          </cell>
          <cell r="B41">
            <v>53</v>
          </cell>
          <cell r="C41" t="str">
            <v>I-LN</v>
          </cell>
          <cell r="D41" t="str">
            <v>Liegenschaften</v>
          </cell>
          <cell r="E41">
            <v>5310</v>
          </cell>
          <cell r="F41">
            <v>5309</v>
          </cell>
          <cell r="G41">
            <v>3</v>
          </cell>
          <cell r="H41" t="str">
            <v>Chr. DeBona</v>
          </cell>
          <cell r="I41" t="str">
            <v>B. Geiger</v>
          </cell>
        </row>
        <row r="42">
          <cell r="A42">
            <v>54</v>
          </cell>
          <cell r="B42" t="str">
            <v>70-73</v>
          </cell>
          <cell r="C42" t="str">
            <v>I-BF</v>
          </cell>
          <cell r="D42" t="str">
            <v>Betriebsführung</v>
          </cell>
          <cell r="E42" t="str">
            <v>5410-23</v>
          </cell>
          <cell r="G42">
            <v>4000</v>
          </cell>
          <cell r="H42" t="str">
            <v>Chr. DeBona</v>
          </cell>
          <cell r="I42" t="str">
            <v>Rerat</v>
          </cell>
          <cell r="K42" t="str">
            <v>Huber, u130949, 20 34 40</v>
          </cell>
        </row>
        <row r="43">
          <cell r="A43">
            <v>57</v>
          </cell>
          <cell r="B43">
            <v>57</v>
          </cell>
          <cell r="C43" t="str">
            <v>I-TC</v>
          </cell>
          <cell r="D43" t="str">
            <v>Telecom</v>
          </cell>
          <cell r="E43">
            <v>5710</v>
          </cell>
          <cell r="F43">
            <v>5709</v>
          </cell>
          <cell r="G43">
            <v>4500</v>
          </cell>
          <cell r="H43" t="str">
            <v>Chr. DeBona</v>
          </cell>
          <cell r="I43" t="str">
            <v>Recordon</v>
          </cell>
        </row>
        <row r="44">
          <cell r="A44">
            <v>59</v>
          </cell>
          <cell r="B44">
            <v>50</v>
          </cell>
          <cell r="C44" t="str">
            <v>I-PE</v>
          </cell>
          <cell r="D44" t="str">
            <v>Infrastruktur Personal</v>
          </cell>
          <cell r="E44">
            <v>5910</v>
          </cell>
          <cell r="G44">
            <v>4000</v>
          </cell>
          <cell r="H44" t="str">
            <v>Chr. DeBona</v>
          </cell>
          <cell r="I44" t="str">
            <v>Salzmann</v>
          </cell>
        </row>
        <row r="45">
          <cell r="A45">
            <v>60</v>
          </cell>
          <cell r="B45">
            <v>60</v>
          </cell>
          <cell r="C45" t="str">
            <v>I-AM NP</v>
          </cell>
          <cell r="D45" t="str">
            <v>Anlagen-Management Netzpr</v>
          </cell>
          <cell r="E45">
            <v>6010</v>
          </cell>
          <cell r="F45">
            <v>6009</v>
          </cell>
          <cell r="G45">
            <v>4000</v>
          </cell>
          <cell r="H45" t="str">
            <v>Chr. DeBona</v>
          </cell>
          <cell r="I45" t="str">
            <v>Tüscher</v>
          </cell>
        </row>
        <row r="46">
          <cell r="A46">
            <v>61</v>
          </cell>
          <cell r="B46">
            <v>61</v>
          </cell>
          <cell r="C46" t="str">
            <v>I-AM West</v>
          </cell>
          <cell r="D46" t="str">
            <v>Anlagen-Management West</v>
          </cell>
          <cell r="E46">
            <v>6110</v>
          </cell>
          <cell r="F46">
            <v>6109</v>
          </cell>
          <cell r="G46">
            <v>4000</v>
          </cell>
          <cell r="H46" t="str">
            <v>Chr. DeBona</v>
          </cell>
          <cell r="I46" t="str">
            <v>Cettou</v>
          </cell>
        </row>
        <row r="47">
          <cell r="A47">
            <v>62</v>
          </cell>
          <cell r="B47" t="str">
            <v>61-62</v>
          </cell>
          <cell r="C47" t="str">
            <v>I-AM Mitte</v>
          </cell>
          <cell r="D47" t="str">
            <v>Anlagen-Management Mitte</v>
          </cell>
          <cell r="E47">
            <v>6410</v>
          </cell>
          <cell r="F47">
            <v>6409</v>
          </cell>
          <cell r="G47">
            <v>4000</v>
          </cell>
          <cell r="H47" t="str">
            <v>Chr. DeBona</v>
          </cell>
          <cell r="I47" t="str">
            <v>Broch</v>
          </cell>
        </row>
        <row r="48">
          <cell r="A48">
            <v>63</v>
          </cell>
          <cell r="B48">
            <v>62</v>
          </cell>
          <cell r="C48" t="str">
            <v>I-AM Nord/Süd</v>
          </cell>
          <cell r="D48" t="str">
            <v>Anlagen-Management Nord/Süd</v>
          </cell>
          <cell r="E48">
            <v>6210</v>
          </cell>
          <cell r="F48">
            <v>6209</v>
          </cell>
          <cell r="G48">
            <v>4000</v>
          </cell>
          <cell r="H48" t="str">
            <v>Chr. DeBona</v>
          </cell>
          <cell r="I48" t="str">
            <v>Hoesly</v>
          </cell>
        </row>
        <row r="49">
          <cell r="A49">
            <v>64</v>
          </cell>
          <cell r="B49">
            <v>63</v>
          </cell>
          <cell r="C49" t="str">
            <v>I-AM Ost</v>
          </cell>
          <cell r="D49" t="str">
            <v>Anlagen-Management Ost</v>
          </cell>
          <cell r="E49">
            <v>6310</v>
          </cell>
          <cell r="F49">
            <v>6309</v>
          </cell>
          <cell r="G49">
            <v>4000</v>
          </cell>
          <cell r="H49" t="str">
            <v>Chr. DeBona</v>
          </cell>
          <cell r="I49" t="str">
            <v>Anna Villiger</v>
          </cell>
        </row>
        <row r="50">
          <cell r="A50">
            <v>65</v>
          </cell>
          <cell r="B50">
            <v>24</v>
          </cell>
          <cell r="C50" t="str">
            <v>I-GP</v>
          </cell>
          <cell r="D50" t="str">
            <v>Infrastruktur Grossprojekte</v>
          </cell>
          <cell r="E50">
            <v>6510</v>
          </cell>
          <cell r="F50">
            <v>6509</v>
          </cell>
          <cell r="G50">
            <v>4000</v>
          </cell>
          <cell r="H50" t="str">
            <v>Chr. DeBona</v>
          </cell>
          <cell r="I50" t="str">
            <v>Lüdi</v>
          </cell>
        </row>
        <row r="51">
          <cell r="A51">
            <v>70</v>
          </cell>
          <cell r="C51" t="str">
            <v>I-XP</v>
          </cell>
          <cell r="D51" t="str">
            <v>Infrastruktur Extended Process</v>
          </cell>
          <cell r="E51">
            <v>7010</v>
          </cell>
          <cell r="H51" t="str">
            <v>Chr. DeBona</v>
          </cell>
          <cell r="I51" t="str">
            <v>D. Lehmann</v>
          </cell>
        </row>
        <row r="52">
          <cell r="A52">
            <v>80</v>
          </cell>
          <cell r="B52">
            <v>60</v>
          </cell>
          <cell r="C52" t="str">
            <v>I-FN</v>
          </cell>
          <cell r="D52" t="str">
            <v>Infrastruktur Finanzen &amp; Netzmanagement</v>
          </cell>
          <cell r="E52">
            <v>8010</v>
          </cell>
          <cell r="F52">
            <v>8009</v>
          </cell>
          <cell r="G52">
            <v>4000</v>
          </cell>
          <cell r="H52" t="str">
            <v>Chr. DeBona</v>
          </cell>
          <cell r="I52" t="str">
            <v>Rietmann</v>
          </cell>
        </row>
        <row r="53">
          <cell r="A53">
            <v>84</v>
          </cell>
          <cell r="B53" t="str">
            <v>51/84</v>
          </cell>
          <cell r="C53" t="str">
            <v>I-BE</v>
          </cell>
          <cell r="D53" t="str">
            <v>Baulogistik &amp; Einkauf</v>
          </cell>
          <cell r="E53" t="str">
            <v>8410-12</v>
          </cell>
          <cell r="F53">
            <v>8409</v>
          </cell>
          <cell r="G53">
            <v>4200</v>
          </cell>
          <cell r="H53" t="str">
            <v>Chr. DeBona</v>
          </cell>
          <cell r="I53" t="str">
            <v>A. Michel</v>
          </cell>
          <cell r="K53" t="str">
            <v>Schütz, u111343, 29 27 10</v>
          </cell>
        </row>
        <row r="54">
          <cell r="A54">
            <v>86</v>
          </cell>
          <cell r="B54" t="str">
            <v>81-83</v>
          </cell>
          <cell r="C54" t="str">
            <v>I-UE</v>
          </cell>
          <cell r="D54" t="str">
            <v>Infrastruktur Unterhalt</v>
          </cell>
          <cell r="E54" t="str">
            <v>8610-24</v>
          </cell>
          <cell r="F54">
            <v>8609</v>
          </cell>
          <cell r="G54">
            <v>4100</v>
          </cell>
          <cell r="H54" t="str">
            <v>Chr. DeBona</v>
          </cell>
          <cell r="I54" t="str">
            <v>Fluemann</v>
          </cell>
        </row>
        <row r="55">
          <cell r="A55">
            <v>87</v>
          </cell>
          <cell r="B55">
            <v>80</v>
          </cell>
          <cell r="C55" t="str">
            <v>I-ET</v>
          </cell>
          <cell r="D55" t="str">
            <v>Infrastruktur Entwicklung &amp; Technik</v>
          </cell>
          <cell r="E55">
            <v>8710</v>
          </cell>
          <cell r="G55">
            <v>4000</v>
          </cell>
          <cell r="H55" t="str">
            <v>Chr. DeBona</v>
          </cell>
          <cell r="I55" t="str">
            <v>Schär</v>
          </cell>
          <cell r="K55" t="str">
            <v>Schär u141203, 20 44 80</v>
          </cell>
        </row>
        <row r="56">
          <cell r="A56" t="str">
            <v>Dritte</v>
          </cell>
          <cell r="C56" t="str">
            <v>Dritte</v>
          </cell>
          <cell r="D56" t="str">
            <v>Rechnung an Externe</v>
          </cell>
          <cell r="H56" t="str">
            <v>Chr. Gerber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atsdaten"/>
      <sheetName val="Internedaten"/>
      <sheetName val="Termin"/>
      <sheetName val="ENERGIE"/>
      <sheetName val="Spot Summe"/>
      <sheetName val="Spot Roh Volum"/>
      <sheetName val="Währung"/>
      <sheetName val="Daten"/>
    </sheetNames>
    <sheetDataSet>
      <sheetData sheetId="0" refreshError="1">
        <row r="4">
          <cell r="B4" t="str">
            <v>ATEL_H</v>
          </cell>
          <cell r="K4">
            <v>39759</v>
          </cell>
          <cell r="N4" t="str">
            <v>AET</v>
          </cell>
          <cell r="Q4">
            <v>2610</v>
          </cell>
        </row>
        <row r="7">
          <cell r="T7">
            <v>38230</v>
          </cell>
          <cell r="AD7">
            <v>0</v>
          </cell>
        </row>
      </sheetData>
      <sheetData sheetId="1" refreshError="1">
        <row r="88">
          <cell r="E88">
            <v>38275</v>
          </cell>
        </row>
        <row r="92">
          <cell r="B92" t="str">
            <v>AET</v>
          </cell>
          <cell r="G92" t="str">
            <v>ATEL_H</v>
          </cell>
        </row>
      </sheetData>
      <sheetData sheetId="2" refreshError="1">
        <row r="5">
          <cell r="B5" t="str">
            <v>Avenis</v>
          </cell>
          <cell r="D5">
            <v>38097</v>
          </cell>
          <cell r="E5">
            <v>38108</v>
          </cell>
          <cell r="I5">
            <v>38158</v>
          </cell>
          <cell r="K5">
            <v>220469.81760000001</v>
          </cell>
          <cell r="Q5" t="str">
            <v>DB_H</v>
          </cell>
          <cell r="S5">
            <v>38041</v>
          </cell>
          <cell r="T5">
            <v>38108</v>
          </cell>
          <cell r="X5">
            <v>38181</v>
          </cell>
          <cell r="Z5">
            <v>483600</v>
          </cell>
        </row>
        <row r="6">
          <cell r="B6" t="str">
            <v>Avenis</v>
          </cell>
          <cell r="D6">
            <v>38097</v>
          </cell>
          <cell r="E6">
            <v>38139</v>
          </cell>
          <cell r="I6">
            <v>38188</v>
          </cell>
          <cell r="K6">
            <v>213357.88800000001</v>
          </cell>
          <cell r="Q6" t="str">
            <v>DB_H</v>
          </cell>
          <cell r="S6">
            <v>38063</v>
          </cell>
          <cell r="T6">
            <v>38139</v>
          </cell>
          <cell r="X6">
            <v>38211</v>
          </cell>
          <cell r="Z6">
            <v>611280</v>
          </cell>
        </row>
        <row r="7">
          <cell r="B7" t="str">
            <v>Avenis</v>
          </cell>
          <cell r="D7">
            <v>38097</v>
          </cell>
          <cell r="E7">
            <v>38169</v>
          </cell>
          <cell r="I7">
            <v>38219</v>
          </cell>
          <cell r="K7">
            <v>220469.81760000001</v>
          </cell>
          <cell r="Q7" t="str">
            <v>AET</v>
          </cell>
          <cell r="S7">
            <v>38063</v>
          </cell>
          <cell r="T7">
            <v>38139</v>
          </cell>
          <cell r="X7">
            <v>38213</v>
          </cell>
          <cell r="Z7">
            <v>294716.40000000002</v>
          </cell>
        </row>
        <row r="8">
          <cell r="B8" t="str">
            <v>Avenis</v>
          </cell>
          <cell r="D8">
            <v>38097</v>
          </cell>
          <cell r="E8">
            <v>38200</v>
          </cell>
          <cell r="I8">
            <v>38250</v>
          </cell>
          <cell r="K8">
            <v>220469.81760000001</v>
          </cell>
          <cell r="Q8" t="str">
            <v>Avenis</v>
          </cell>
          <cell r="S8">
            <v>38070</v>
          </cell>
          <cell r="T8">
            <v>38139</v>
          </cell>
          <cell r="X8">
            <v>38188</v>
          </cell>
          <cell r="Z8">
            <v>317341.19999999995</v>
          </cell>
        </row>
        <row r="9">
          <cell r="B9" t="str">
            <v>Avenis</v>
          </cell>
          <cell r="D9">
            <v>38097</v>
          </cell>
          <cell r="E9">
            <v>38231</v>
          </cell>
          <cell r="I9">
            <v>38280</v>
          </cell>
          <cell r="K9">
            <v>213357.88800000001</v>
          </cell>
          <cell r="Q9" t="str">
            <v>AET</v>
          </cell>
          <cell r="S9">
            <v>38070</v>
          </cell>
          <cell r="T9">
            <v>38139</v>
          </cell>
          <cell r="X9">
            <v>38213</v>
          </cell>
          <cell r="Z9">
            <v>292941</v>
          </cell>
        </row>
        <row r="10">
          <cell r="B10" t="str">
            <v>Avenis</v>
          </cell>
          <cell r="D10">
            <v>38097</v>
          </cell>
          <cell r="E10">
            <v>38261</v>
          </cell>
          <cell r="I10">
            <v>38311</v>
          </cell>
          <cell r="K10">
            <v>220469.81760000001</v>
          </cell>
          <cell r="Q10" t="str">
            <v>BKW_H</v>
          </cell>
          <cell r="S10">
            <v>38076</v>
          </cell>
          <cell r="T10">
            <v>38169</v>
          </cell>
          <cell r="X10">
            <v>38244</v>
          </cell>
          <cell r="Z10">
            <v>302412</v>
          </cell>
        </row>
        <row r="11">
          <cell r="B11" t="str">
            <v>Avenis</v>
          </cell>
          <cell r="D11">
            <v>38097</v>
          </cell>
          <cell r="E11">
            <v>38292</v>
          </cell>
          <cell r="I11">
            <v>38341</v>
          </cell>
          <cell r="K11">
            <v>213357.88800000001</v>
          </cell>
          <cell r="Q11" t="str">
            <v>EON</v>
          </cell>
          <cell r="S11">
            <v>38076</v>
          </cell>
          <cell r="T11">
            <v>38169</v>
          </cell>
          <cell r="X11">
            <v>38219</v>
          </cell>
          <cell r="Z11">
            <v>302412</v>
          </cell>
        </row>
        <row r="12">
          <cell r="B12" t="str">
            <v>Avenis</v>
          </cell>
          <cell r="D12">
            <v>38097</v>
          </cell>
          <cell r="E12">
            <v>38322</v>
          </cell>
          <cell r="I12">
            <v>38372</v>
          </cell>
          <cell r="K12">
            <v>220469.81760000001</v>
          </cell>
          <cell r="Q12" t="str">
            <v>DB_H</v>
          </cell>
          <cell r="S12">
            <v>38077</v>
          </cell>
          <cell r="T12">
            <v>38169</v>
          </cell>
          <cell r="X12">
            <v>38242</v>
          </cell>
          <cell r="Z12">
            <v>608220</v>
          </cell>
        </row>
        <row r="13">
          <cell r="Q13" t="str">
            <v>BKW_H</v>
          </cell>
          <cell r="S13">
            <v>38077</v>
          </cell>
          <cell r="T13">
            <v>38200</v>
          </cell>
          <cell r="X13">
            <v>38275</v>
          </cell>
          <cell r="Z13">
            <v>301646.39999999997</v>
          </cell>
        </row>
        <row r="14">
          <cell r="Q14" t="str">
            <v>EDF</v>
          </cell>
          <cell r="S14">
            <v>38098</v>
          </cell>
          <cell r="T14">
            <v>38169</v>
          </cell>
          <cell r="X14">
            <v>38219</v>
          </cell>
          <cell r="Z14">
            <v>251144.63999999998</v>
          </cell>
        </row>
        <row r="15">
          <cell r="Q15" t="str">
            <v>Avenis</v>
          </cell>
          <cell r="S15">
            <v>38097</v>
          </cell>
          <cell r="T15">
            <v>38108</v>
          </cell>
          <cell r="X15">
            <v>38158</v>
          </cell>
          <cell r="Z15">
            <v>220469.81760000001</v>
          </cell>
        </row>
        <row r="16">
          <cell r="Q16" t="str">
            <v>Avenis</v>
          </cell>
          <cell r="S16">
            <v>38097</v>
          </cell>
          <cell r="T16">
            <v>38139</v>
          </cell>
          <cell r="X16">
            <v>38188</v>
          </cell>
          <cell r="Z16">
            <v>213357.88800000001</v>
          </cell>
        </row>
        <row r="17">
          <cell r="Q17" t="str">
            <v>Avenis</v>
          </cell>
          <cell r="S17">
            <v>38097</v>
          </cell>
          <cell r="T17">
            <v>38169</v>
          </cell>
          <cell r="X17">
            <v>38219</v>
          </cell>
          <cell r="Z17">
            <v>220469.81760000001</v>
          </cell>
        </row>
        <row r="18">
          <cell r="Q18" t="str">
            <v>Avenis</v>
          </cell>
          <cell r="S18">
            <v>38097</v>
          </cell>
          <cell r="T18">
            <v>38200</v>
          </cell>
          <cell r="X18">
            <v>38250</v>
          </cell>
          <cell r="Z18">
            <v>220469.81760000001</v>
          </cell>
        </row>
        <row r="19">
          <cell r="Q19" t="str">
            <v>Avenis</v>
          </cell>
          <cell r="S19">
            <v>38097</v>
          </cell>
          <cell r="T19">
            <v>38231</v>
          </cell>
          <cell r="X19">
            <v>38280</v>
          </cell>
          <cell r="Z19">
            <v>213357.88800000001</v>
          </cell>
        </row>
        <row r="20">
          <cell r="Q20" t="str">
            <v>Avenis</v>
          </cell>
          <cell r="S20">
            <v>38097</v>
          </cell>
          <cell r="T20">
            <v>38261</v>
          </cell>
          <cell r="X20">
            <v>38311</v>
          </cell>
          <cell r="Z20">
            <v>220469.81760000001</v>
          </cell>
        </row>
        <row r="21">
          <cell r="Q21" t="str">
            <v>Avenis</v>
          </cell>
          <cell r="S21">
            <v>38097</v>
          </cell>
          <cell r="T21">
            <v>38292</v>
          </cell>
          <cell r="X21">
            <v>38341</v>
          </cell>
          <cell r="Z21">
            <v>213357.88800000001</v>
          </cell>
        </row>
        <row r="22">
          <cell r="Q22" t="str">
            <v>Avenis</v>
          </cell>
          <cell r="S22">
            <v>38097</v>
          </cell>
          <cell r="T22">
            <v>38322</v>
          </cell>
          <cell r="X22">
            <v>38372</v>
          </cell>
          <cell r="Z22">
            <v>220469.81760000001</v>
          </cell>
        </row>
        <row r="23">
          <cell r="Q23" t="str">
            <v>Vattenfall</v>
          </cell>
          <cell r="S23">
            <v>38105</v>
          </cell>
          <cell r="T23">
            <v>38200</v>
          </cell>
          <cell r="X23">
            <v>38250</v>
          </cell>
          <cell r="Z23">
            <v>311599.19999999995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atsdaten"/>
      <sheetName val="Internedaten"/>
      <sheetName val="Termin"/>
      <sheetName val="Spot Summe"/>
      <sheetName val="Spot Roh Volum"/>
      <sheetName val="Währung"/>
      <sheetName val="ENERGIE"/>
      <sheetName val="Anderungjournal"/>
      <sheetName val="Daten"/>
    </sheetNames>
    <sheetDataSet>
      <sheetData sheetId="0">
        <row r="4">
          <cell r="L4" t="str">
            <v>999-43-1005</v>
          </cell>
        </row>
      </sheetData>
      <sheetData sheetId="1">
        <row r="88">
          <cell r="J88">
            <v>38857</v>
          </cell>
        </row>
      </sheetData>
      <sheetData sheetId="2">
        <row r="6">
          <cell r="M6" t="str">
            <v>J</v>
          </cell>
        </row>
        <row r="7">
          <cell r="M7" t="str">
            <v>J</v>
          </cell>
        </row>
        <row r="8">
          <cell r="M8" t="str">
            <v>J</v>
          </cell>
        </row>
        <row r="9">
          <cell r="M9" t="str">
            <v>J</v>
          </cell>
        </row>
        <row r="11">
          <cell r="M11" t="str">
            <v>J</v>
          </cell>
        </row>
        <row r="12">
          <cell r="M12" t="str">
            <v>J</v>
          </cell>
        </row>
        <row r="13">
          <cell r="M13" t="str">
            <v>J</v>
          </cell>
        </row>
        <row r="14">
          <cell r="M14" t="str">
            <v>N</v>
          </cell>
        </row>
        <row r="15">
          <cell r="M15" t="str">
            <v>N</v>
          </cell>
        </row>
        <row r="16">
          <cell r="M16" t="str">
            <v>N</v>
          </cell>
        </row>
        <row r="17">
          <cell r="M17" t="str">
            <v>N</v>
          </cell>
        </row>
        <row r="18">
          <cell r="M18" t="str">
            <v>N</v>
          </cell>
        </row>
        <row r="19">
          <cell r="M19" t="str">
            <v>N</v>
          </cell>
        </row>
        <row r="20">
          <cell r="M20" t="str">
            <v>N</v>
          </cell>
        </row>
        <row r="21">
          <cell r="M21" t="str">
            <v>N</v>
          </cell>
        </row>
        <row r="22">
          <cell r="M22" t="str">
            <v>N</v>
          </cell>
        </row>
        <row r="23">
          <cell r="M23" t="str">
            <v>N</v>
          </cell>
        </row>
        <row r="24">
          <cell r="M24" t="str">
            <v>N</v>
          </cell>
        </row>
        <row r="25">
          <cell r="M25" t="str">
            <v>N</v>
          </cell>
        </row>
        <row r="26">
          <cell r="M26" t="str">
            <v>J</v>
          </cell>
        </row>
        <row r="27">
          <cell r="M27" t="str">
            <v>J</v>
          </cell>
        </row>
        <row r="28">
          <cell r="M28" t="str">
            <v>J</v>
          </cell>
        </row>
        <row r="29">
          <cell r="M29" t="str">
            <v>J</v>
          </cell>
        </row>
        <row r="30">
          <cell r="M30" t="str">
            <v>J</v>
          </cell>
        </row>
        <row r="31">
          <cell r="M31" t="str">
            <v>J</v>
          </cell>
        </row>
        <row r="32">
          <cell r="M32" t="str">
            <v>J</v>
          </cell>
        </row>
        <row r="33">
          <cell r="M33" t="str">
            <v>J</v>
          </cell>
        </row>
        <row r="34">
          <cell r="M34" t="str">
            <v>J</v>
          </cell>
        </row>
        <row r="35">
          <cell r="M35" t="str">
            <v>J</v>
          </cell>
        </row>
        <row r="36">
          <cell r="M36" t="str">
            <v>J</v>
          </cell>
        </row>
        <row r="37">
          <cell r="M37" t="str">
            <v>J</v>
          </cell>
        </row>
        <row r="38">
          <cell r="M38" t="str">
            <v>J</v>
          </cell>
        </row>
        <row r="39">
          <cell r="M39" t="str">
            <v>J</v>
          </cell>
        </row>
        <row r="40">
          <cell r="M40" t="str">
            <v>J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atsdaten"/>
      <sheetName val="Internedaten"/>
      <sheetName val="Termin"/>
      <sheetName val="Spot Summe"/>
      <sheetName val="Spot Roh Volum"/>
      <sheetName val="Währung"/>
      <sheetName val="ENERGIE"/>
      <sheetName val="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Stammdaten"/>
      <sheetName val="Vorgabe"/>
    </sheetNames>
    <sheetDataSet>
      <sheetData sheetId="0" refreshError="1"/>
      <sheetData sheetId="1">
        <row r="2">
          <cell r="A2" t="str">
            <v>Anlagen DB</v>
          </cell>
          <cell r="G2" t="str">
            <v>I-ST-LTG</v>
          </cell>
        </row>
        <row r="3">
          <cell r="A3" t="str">
            <v>Auflage Management</v>
          </cell>
          <cell r="G3" t="str">
            <v>I-ST-EA</v>
          </cell>
        </row>
        <row r="4">
          <cell r="A4" t="str">
            <v>Auftragserfassung PMS</v>
          </cell>
          <cell r="G4" t="str">
            <v>I-ST-BU</v>
          </cell>
        </row>
        <row r="5">
          <cell r="A5" t="str">
            <v>CRM / Vertrieb Trasse</v>
          </cell>
          <cell r="G5" t="str">
            <v>I-ST-ES</v>
          </cell>
        </row>
        <row r="6">
          <cell r="A6" t="str">
            <v>CUS - CUS BAS Rollout</v>
          </cell>
          <cell r="G6" t="str">
            <v>I-ST-TC</v>
          </cell>
        </row>
        <row r="7">
          <cell r="A7" t="str">
            <v>CUS - CUS 3.0/1 ff (inkl. Weiterentwicklungen - u.a. BNS)</v>
          </cell>
          <cell r="G7" t="str">
            <v>I-ST-ET</v>
          </cell>
        </row>
        <row r="8">
          <cell r="A8" t="str">
            <v>CUS-MIKU</v>
          </cell>
          <cell r="G8" t="str">
            <v>I-BF</v>
          </cell>
        </row>
        <row r="9">
          <cell r="A9" t="str">
            <v>DERI (ex. STöSA)</v>
          </cell>
          <cell r="G9" t="str">
            <v>I-EN</v>
          </cell>
        </row>
        <row r="10">
          <cell r="A10" t="str">
            <v>DigiRechnungsEingang</v>
          </cell>
          <cell r="G10" t="str">
            <v>I-GP</v>
          </cell>
        </row>
        <row r="11">
          <cell r="A11" t="str">
            <v>DMS-I (Programm nach AMI) -&gt; neue Bezeichnung ECM</v>
          </cell>
          <cell r="G11" t="str">
            <v>I-MP-LTG</v>
          </cell>
        </row>
        <row r="12">
          <cell r="A12" t="str">
            <v>EISBAER 1&amp;2</v>
          </cell>
          <cell r="G12" t="str">
            <v>I-MP-ACA</v>
          </cell>
        </row>
        <row r="13">
          <cell r="A13" t="str">
            <v>Ersatz Dokusurf</v>
          </cell>
          <cell r="G13" t="str">
            <v>I-MP-BS</v>
          </cell>
        </row>
        <row r="14">
          <cell r="A14" t="str">
            <v>GIS BASIS</v>
          </cell>
          <cell r="G14" t="str">
            <v>I-MP-FR</v>
          </cell>
        </row>
        <row r="15">
          <cell r="A15" t="str">
            <v>GIS-Natur</v>
          </cell>
          <cell r="G15" t="str">
            <v>I-MP-KOM</v>
          </cell>
        </row>
        <row r="16">
          <cell r="A16" t="str">
            <v>GIS-Wasser</v>
          </cell>
          <cell r="G16" t="str">
            <v>I-MP-PE</v>
          </cell>
        </row>
        <row r="17">
          <cell r="A17" t="str">
            <v>Handlungsbedarfe TM + BF
betr. BF und TM, bewusst BF zugeordnet im Hinblick auf neue Cluster-Organisation</v>
          </cell>
          <cell r="G17" t="str">
            <v>I-MP-QS</v>
          </cell>
        </row>
        <row r="18">
          <cell r="A18" t="str">
            <v>Infra- und Servicemgmtsystem</v>
          </cell>
          <cell r="G18" t="str">
            <v>I-MP-SE</v>
          </cell>
        </row>
        <row r="19">
          <cell r="A19" t="str">
            <v>IntegrationSIMAP2</v>
          </cell>
          <cell r="G19" t="str">
            <v>I-FW-LTG</v>
          </cell>
        </row>
        <row r="20">
          <cell r="A20" t="str">
            <v>integrIS</v>
          </cell>
          <cell r="G20" t="str">
            <v>I-FW-PS</v>
          </cell>
        </row>
        <row r="21">
          <cell r="A21" t="str">
            <v>INTO RE2</v>
          </cell>
          <cell r="G21" t="str">
            <v>I-FW-PR</v>
          </cell>
        </row>
        <row r="22">
          <cell r="A22" t="str">
            <v>ITENW RE2</v>
          </cell>
          <cell r="G22" t="str">
            <v>I-FW-AM</v>
          </cell>
        </row>
        <row r="23">
          <cell r="A23" t="str">
            <v>Kommunikation Schienenfahrzeuge</v>
          </cell>
          <cell r="G23" t="str">
            <v>I-FW-PM</v>
          </cell>
        </row>
        <row r="24">
          <cell r="A24" t="str">
            <v>KompoEVU</v>
          </cell>
          <cell r="G24" t="str">
            <v>I-FW-UB</v>
          </cell>
        </row>
        <row r="25">
          <cell r="A25" t="str">
            <v>Kooperatives Sourcing</v>
          </cell>
          <cell r="G25" t="str">
            <v>I-FW-BT</v>
          </cell>
        </row>
        <row r="26">
          <cell r="A26" t="str">
            <v>Kundeninfo bei Betriebsstörungen</v>
          </cell>
          <cell r="G26" t="str">
            <v>I-TM</v>
          </cell>
        </row>
        <row r="27">
          <cell r="A27" t="str">
            <v>Lern- &amp;Trainingssystem</v>
          </cell>
        </row>
        <row r="28">
          <cell r="A28" t="str">
            <v>MeTra</v>
          </cell>
        </row>
        <row r="29">
          <cell r="A29" t="str">
            <v>MIS-I SAP BW</v>
          </cell>
        </row>
        <row r="30">
          <cell r="A30" t="str">
            <v>NeTS</v>
          </cell>
        </row>
        <row r="31">
          <cell r="A31" t="str">
            <v>NeTS - AVIS 2</v>
          </cell>
        </row>
        <row r="32">
          <cell r="A32" t="str">
            <v>NeTS- INTO 1&amp;2</v>
          </cell>
        </row>
        <row r="33">
          <cell r="A33" t="str">
            <v>NISVQS</v>
          </cell>
        </row>
        <row r="34">
          <cell r="A34" t="str">
            <v>NLS</v>
          </cell>
        </row>
        <row r="35">
          <cell r="A35" t="str">
            <v>OMS</v>
          </cell>
        </row>
        <row r="36">
          <cell r="A36" t="str">
            <v>P90 Funktionen 
betr. BF und TM, bewusst BF zugeordnet im Hinblick auf neue Cluster-Organisation</v>
          </cell>
        </row>
        <row r="37">
          <cell r="A37" t="str">
            <v>PM-RDI</v>
          </cell>
        </row>
        <row r="38">
          <cell r="A38" t="str">
            <v>Proco RE 1&amp;2</v>
          </cell>
        </row>
        <row r="39">
          <cell r="A39" t="str">
            <v>PROSURF RE3</v>
          </cell>
        </row>
        <row r="40">
          <cell r="A40" t="str">
            <v>Pünktlichkeit der Züge (OTW)</v>
          </cell>
        </row>
        <row r="41">
          <cell r="A41" t="str">
            <v>RADN-Datenbank</v>
          </cell>
        </row>
        <row r="42">
          <cell r="A42" t="str">
            <v>RCS-Dispo</v>
          </cell>
        </row>
        <row r="43">
          <cell r="A43" t="str">
            <v>RCS-UNO</v>
          </cell>
        </row>
        <row r="44">
          <cell r="A44" t="str">
            <v>RCS-ZLD</v>
          </cell>
        </row>
        <row r="45">
          <cell r="A45" t="str">
            <v>Simulation 
betr. BF und TM, bewusst BF zugeordnet im Hinblick auf neue Cluster-Organisation</v>
          </cell>
        </row>
        <row r="46">
          <cell r="A46" t="str">
            <v>SM2S</v>
          </cell>
        </row>
        <row r="47">
          <cell r="A47" t="str">
            <v>Störungsmeldung Schienenfarhzeuge</v>
          </cell>
        </row>
        <row r="48">
          <cell r="A48" t="str">
            <v xml:space="preserve">WM Brugg </v>
          </cell>
        </row>
        <row r="49">
          <cell r="A49" t="str">
            <v>ZKE LE 2</v>
          </cell>
        </row>
        <row r="50">
          <cell r="A50" t="str">
            <v>CIS TP 12</v>
          </cell>
        </row>
        <row r="51">
          <cell r="A51" t="str">
            <v>GREM</v>
          </cell>
        </row>
        <row r="52">
          <cell r="A52" t="str">
            <v>CIS TP13</v>
          </cell>
        </row>
        <row r="53">
          <cell r="A53" t="str">
            <v>REVERA</v>
          </cell>
        </row>
        <row r="54">
          <cell r="A54" t="str">
            <v>SURF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Auswertung"/>
      <sheetName val="Master"/>
      <sheetName val="Objektverzeichnis"/>
      <sheetName val="Prämissen"/>
      <sheetName val="Aenderungsverzeichnis"/>
    </sheetNames>
    <sheetDataSet>
      <sheetData sheetId="0"/>
      <sheetData sheetId="1"/>
      <sheetData sheetId="2"/>
      <sheetData sheetId="3"/>
      <sheetData sheetId="4">
        <row r="2">
          <cell r="G2" t="str">
            <v>Projektart</v>
          </cell>
        </row>
        <row r="3">
          <cell r="G3" t="str">
            <v>PJ</v>
          </cell>
        </row>
        <row r="4">
          <cell r="G4" t="str">
            <v>AF</v>
          </cell>
        </row>
      </sheetData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Auswertung"/>
      <sheetName val="Master"/>
      <sheetName val="Objektverzeichnis"/>
      <sheetName val="Prämissen"/>
      <sheetName val="Aenderungsverzeichnis"/>
      <sheetName val="Investitionsplan_SOB_Version 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9">
          <cell r="B29" t="str">
            <v>Projektart auswählen</v>
          </cell>
        </row>
        <row r="30">
          <cell r="B30" t="str">
            <v>AF</v>
          </cell>
        </row>
        <row r="31">
          <cell r="B31" t="str">
            <v>PJ</v>
          </cell>
        </row>
        <row r="32">
          <cell r="B32" t="str">
            <v>C12</v>
          </cell>
        </row>
        <row r="33">
          <cell r="B33" t="str">
            <v>C13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elle1"/>
      <sheetName val="Übersicht - Finanzierung öH"/>
      <sheetName val="Erfasssung -  Finanzierung öH "/>
      <sheetName val="Darlehen+ KK - Finanzierung öH"/>
      <sheetName val="Erfassung - Darlehen+KK 4300"/>
      <sheetName val="Erfasung - Darlehen+KK 5000"/>
      <sheetName val="Invest netto - BUDG saisonal"/>
      <sheetName val="NAI - BUDG saisonalisiert"/>
      <sheetName val="Investitionen"/>
      <sheetName val="Verbuchungen nicht ISP"/>
      <sheetName val="Erläuterungen"/>
      <sheetName val="Info "/>
      <sheetName val="Auswertung SAP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Layout" zoomScaleNormal="100" workbookViewId="0">
      <selection activeCell="G74" sqref="G74"/>
    </sheetView>
  </sheetViews>
  <sheetFormatPr baseColWidth="10" defaultColWidth="11.42578125" defaultRowHeight="12"/>
  <cols>
    <col min="1" max="1" width="31.28515625" style="84" customWidth="1"/>
    <col min="2" max="2" width="7.7109375" style="84" customWidth="1"/>
    <col min="3" max="3" width="11.7109375" style="31" bestFit="1" customWidth="1"/>
    <col min="4" max="4" width="8" style="31" bestFit="1" customWidth="1"/>
    <col min="5" max="5" width="12" style="31" bestFit="1" customWidth="1"/>
    <col min="6" max="6" width="9" style="31" bestFit="1" customWidth="1"/>
    <col min="7" max="7" width="11" style="31" customWidth="1"/>
    <col min="8" max="8" width="18.85546875" style="31" bestFit="1" customWidth="1"/>
    <col min="9" max="9" width="35.5703125" style="84" customWidth="1"/>
    <col min="10" max="16384" width="11.42578125" style="31"/>
  </cols>
  <sheetData>
    <row r="1" spans="1:9">
      <c r="A1" s="25" t="s">
        <v>7</v>
      </c>
      <c r="B1" s="26"/>
      <c r="C1" s="27" t="s">
        <v>8</v>
      </c>
      <c r="D1" s="26"/>
      <c r="E1" s="28" t="s">
        <v>9</v>
      </c>
      <c r="F1" s="26"/>
      <c r="G1" s="29" t="s">
        <v>10</v>
      </c>
      <c r="H1" s="29" t="s">
        <v>11</v>
      </c>
      <c r="I1" s="30" t="s">
        <v>29</v>
      </c>
    </row>
    <row r="2" spans="1:9">
      <c r="A2" s="32" t="s">
        <v>12</v>
      </c>
      <c r="B2" s="33"/>
      <c r="C2" s="34"/>
      <c r="D2" s="34"/>
      <c r="E2" s="34"/>
      <c r="F2" s="34"/>
      <c r="G2" s="34"/>
      <c r="H2" s="34"/>
      <c r="I2" s="94"/>
    </row>
    <row r="3" spans="1:9" ht="24">
      <c r="A3" s="88" t="s">
        <v>13</v>
      </c>
      <c r="B3" s="89"/>
      <c r="C3" s="90">
        <v>0</v>
      </c>
      <c r="D3" s="90"/>
      <c r="E3" s="90">
        <v>0</v>
      </c>
      <c r="F3" s="37"/>
      <c r="G3" s="37">
        <f>IF(I3="non attribuable",0,C3-E3)</f>
        <v>0</v>
      </c>
      <c r="H3" s="37">
        <f t="shared" ref="H3:H10" si="0">(E3+G3-C3)*-1</f>
        <v>0</v>
      </c>
      <c r="I3" s="95" t="s">
        <v>30</v>
      </c>
    </row>
    <row r="4" spans="1:9">
      <c r="A4" s="88" t="s">
        <v>14</v>
      </c>
      <c r="B4" s="89"/>
      <c r="C4" s="90">
        <v>0</v>
      </c>
      <c r="D4" s="90"/>
      <c r="E4" s="90">
        <v>0</v>
      </c>
      <c r="F4" s="37"/>
      <c r="G4" s="37">
        <f t="shared" ref="G4:G9" si="1">IF(I4="non attribuable",0,C4-E4)</f>
        <v>0</v>
      </c>
      <c r="H4" s="37">
        <f t="shared" si="0"/>
        <v>0</v>
      </c>
      <c r="I4" s="95"/>
    </row>
    <row r="5" spans="1:9" ht="24">
      <c r="A5" s="88" t="s">
        <v>15</v>
      </c>
      <c r="B5" s="89"/>
      <c r="C5" s="90">
        <v>0</v>
      </c>
      <c r="D5" s="90"/>
      <c r="E5" s="90">
        <v>0</v>
      </c>
      <c r="F5" s="37"/>
      <c r="G5" s="37">
        <f t="shared" si="1"/>
        <v>0</v>
      </c>
      <c r="H5" s="37">
        <f t="shared" si="0"/>
        <v>0</v>
      </c>
      <c r="I5" s="95"/>
    </row>
    <row r="6" spans="1:9">
      <c r="A6" s="88" t="s">
        <v>97</v>
      </c>
      <c r="B6" s="89"/>
      <c r="C6" s="90">
        <v>0</v>
      </c>
      <c r="D6" s="90"/>
      <c r="E6" s="90">
        <v>0</v>
      </c>
      <c r="F6" s="37"/>
      <c r="G6" s="37">
        <f t="shared" si="1"/>
        <v>0</v>
      </c>
      <c r="H6" s="37">
        <f t="shared" si="0"/>
        <v>0</v>
      </c>
      <c r="I6" s="95"/>
    </row>
    <row r="7" spans="1:9">
      <c r="A7" s="88" t="s">
        <v>16</v>
      </c>
      <c r="B7" s="89"/>
      <c r="C7" s="90">
        <v>0</v>
      </c>
      <c r="D7" s="90"/>
      <c r="E7" s="90">
        <v>0</v>
      </c>
      <c r="F7" s="37"/>
      <c r="G7" s="37">
        <f t="shared" si="1"/>
        <v>0</v>
      </c>
      <c r="H7" s="37">
        <f t="shared" si="0"/>
        <v>0</v>
      </c>
      <c r="I7" s="95"/>
    </row>
    <row r="8" spans="1:9">
      <c r="A8" s="88" t="s">
        <v>17</v>
      </c>
      <c r="B8" s="89"/>
      <c r="C8" s="90">
        <v>0</v>
      </c>
      <c r="D8" s="90"/>
      <c r="E8" s="90">
        <v>0</v>
      </c>
      <c r="F8" s="37"/>
      <c r="G8" s="37">
        <f t="shared" si="1"/>
        <v>0</v>
      </c>
      <c r="H8" s="37">
        <f t="shared" si="0"/>
        <v>0</v>
      </c>
      <c r="I8" s="95"/>
    </row>
    <row r="9" spans="1:9">
      <c r="A9" s="88" t="s">
        <v>2</v>
      </c>
      <c r="B9" s="89"/>
      <c r="C9" s="90">
        <v>0</v>
      </c>
      <c r="D9" s="90"/>
      <c r="E9" s="90">
        <v>0</v>
      </c>
      <c r="F9" s="37"/>
      <c r="G9" s="37">
        <f t="shared" si="1"/>
        <v>0</v>
      </c>
      <c r="H9" s="37">
        <f t="shared" si="0"/>
        <v>0</v>
      </c>
      <c r="I9" s="95"/>
    </row>
    <row r="10" spans="1:9">
      <c r="A10" s="38" t="s">
        <v>18</v>
      </c>
      <c r="B10" s="39"/>
      <c r="C10" s="40">
        <f>SUBTOTAL(9,C3:C9)</f>
        <v>0</v>
      </c>
      <c r="D10" s="40"/>
      <c r="E10" s="40">
        <f>SUBTOTAL(9,E3:E9)</f>
        <v>0</v>
      </c>
      <c r="F10" s="40"/>
      <c r="G10" s="40">
        <f>SUBTOTAL(9,G3:G9)</f>
        <v>0</v>
      </c>
      <c r="H10" s="37">
        <f t="shared" si="0"/>
        <v>0</v>
      </c>
      <c r="I10" s="95"/>
    </row>
    <row r="11" spans="1:9">
      <c r="A11" s="38"/>
      <c r="B11" s="39"/>
      <c r="C11" s="40"/>
      <c r="D11" s="40"/>
      <c r="E11" s="37"/>
      <c r="F11" s="37"/>
      <c r="G11" s="37"/>
      <c r="H11" s="37"/>
      <c r="I11" s="95"/>
    </row>
    <row r="12" spans="1:9">
      <c r="A12" s="38" t="s">
        <v>19</v>
      </c>
      <c r="B12" s="39"/>
      <c r="C12" s="37"/>
      <c r="D12" s="37"/>
      <c r="E12" s="37"/>
      <c r="F12" s="37"/>
      <c r="G12" s="37"/>
      <c r="H12" s="37">
        <v>0</v>
      </c>
      <c r="I12" s="95"/>
    </row>
    <row r="13" spans="1:9">
      <c r="A13" s="88" t="s">
        <v>20</v>
      </c>
      <c r="B13" s="89"/>
      <c r="C13" s="90">
        <v>0</v>
      </c>
      <c r="D13" s="90"/>
      <c r="E13" s="90">
        <v>0</v>
      </c>
      <c r="F13" s="37"/>
      <c r="G13" s="37">
        <f t="shared" ref="G13:G16" si="2">IF(I13="non attribuable",0,C13-E13)</f>
        <v>0</v>
      </c>
      <c r="H13" s="37">
        <f>(E13+G13-C13)*-1</f>
        <v>0</v>
      </c>
      <c r="I13" s="95"/>
    </row>
    <row r="14" spans="1:9">
      <c r="A14" s="88" t="s">
        <v>21</v>
      </c>
      <c r="B14" s="89"/>
      <c r="C14" s="90">
        <v>0</v>
      </c>
      <c r="D14" s="90"/>
      <c r="E14" s="90">
        <v>0</v>
      </c>
      <c r="F14" s="37"/>
      <c r="G14" s="37">
        <f t="shared" si="2"/>
        <v>0</v>
      </c>
      <c r="H14" s="37">
        <f>(E14+G14-C14)*-1</f>
        <v>0</v>
      </c>
      <c r="I14" s="95"/>
    </row>
    <row r="15" spans="1:9">
      <c r="A15" s="88" t="s">
        <v>16</v>
      </c>
      <c r="B15" s="89"/>
      <c r="C15" s="90">
        <v>0</v>
      </c>
      <c r="D15" s="90"/>
      <c r="E15" s="90">
        <v>0</v>
      </c>
      <c r="F15" s="37"/>
      <c r="G15" s="37">
        <f t="shared" si="2"/>
        <v>0</v>
      </c>
      <c r="H15" s="37">
        <f>(E15+G15-C15)*-1</f>
        <v>0</v>
      </c>
      <c r="I15" s="95"/>
    </row>
    <row r="16" spans="1:9">
      <c r="A16" s="88" t="s">
        <v>3</v>
      </c>
      <c r="B16" s="89"/>
      <c r="C16" s="90">
        <v>0</v>
      </c>
      <c r="D16" s="90"/>
      <c r="E16" s="90">
        <v>0</v>
      </c>
      <c r="F16" s="37"/>
      <c r="G16" s="37">
        <f t="shared" si="2"/>
        <v>0</v>
      </c>
      <c r="H16" s="37">
        <f>(E16+G16-C16)*-1</f>
        <v>0</v>
      </c>
      <c r="I16" s="95"/>
    </row>
    <row r="17" spans="1:9">
      <c r="A17" s="38" t="s">
        <v>22</v>
      </c>
      <c r="B17" s="39"/>
      <c r="C17" s="40">
        <f>SUBTOTAL(9,C13:C16)</f>
        <v>0</v>
      </c>
      <c r="D17" s="40"/>
      <c r="E17" s="40">
        <f>SUBTOTAL(9,E13:E16)</f>
        <v>0</v>
      </c>
      <c r="F17" s="40"/>
      <c r="G17" s="40">
        <f>SUBTOTAL(9,G13:G16)</f>
        <v>0</v>
      </c>
      <c r="H17" s="37">
        <f>(E17+G17-C17)*-1</f>
        <v>0</v>
      </c>
      <c r="I17" s="95"/>
    </row>
    <row r="18" spans="1:9">
      <c r="A18" s="38"/>
      <c r="B18" s="39"/>
      <c r="C18" s="40"/>
      <c r="D18" s="40"/>
      <c r="E18" s="37"/>
      <c r="F18" s="37"/>
      <c r="G18" s="37"/>
      <c r="H18" s="37">
        <v>0</v>
      </c>
      <c r="I18" s="95"/>
    </row>
    <row r="19" spans="1:9">
      <c r="A19" s="88" t="s">
        <v>23</v>
      </c>
      <c r="B19" s="89"/>
      <c r="C19" s="90">
        <v>0</v>
      </c>
      <c r="D19" s="90"/>
      <c r="E19" s="90">
        <v>0</v>
      </c>
      <c r="F19" s="37"/>
      <c r="G19" s="37">
        <f t="shared" ref="G19:G20" si="3">IF(I19="non attribuable",0,C19-E19)</f>
        <v>0</v>
      </c>
      <c r="H19" s="37">
        <f>(E19+G19-C19)*-1</f>
        <v>0</v>
      </c>
      <c r="I19" s="95"/>
    </row>
    <row r="20" spans="1:9">
      <c r="A20" s="88" t="s">
        <v>24</v>
      </c>
      <c r="B20" s="89"/>
      <c r="C20" s="90">
        <v>0</v>
      </c>
      <c r="D20" s="90"/>
      <c r="E20" s="90">
        <v>0</v>
      </c>
      <c r="F20" s="37"/>
      <c r="G20" s="37">
        <f t="shared" si="3"/>
        <v>0</v>
      </c>
      <c r="H20" s="37">
        <f>(E20+G20-C20)*-1</f>
        <v>0</v>
      </c>
      <c r="I20" s="95"/>
    </row>
    <row r="21" spans="1:9">
      <c r="A21" s="38" t="s">
        <v>25</v>
      </c>
      <c r="B21" s="39"/>
      <c r="C21" s="40">
        <f>SUBTOTAL(9,C19:C20)</f>
        <v>0</v>
      </c>
      <c r="D21" s="40"/>
      <c r="E21" s="40">
        <f>SUBTOTAL(9,E19:E20)</f>
        <v>0</v>
      </c>
      <c r="F21" s="40"/>
      <c r="G21" s="40">
        <f>SUBTOTAL(9,G19:G20)</f>
        <v>0</v>
      </c>
      <c r="H21" s="37">
        <f>(E21+G21-C21)*-1</f>
        <v>0</v>
      </c>
      <c r="I21" s="95"/>
    </row>
    <row r="22" spans="1:9">
      <c r="A22" s="38"/>
      <c r="B22" s="39"/>
      <c r="C22" s="40"/>
      <c r="D22" s="40"/>
      <c r="E22" s="37"/>
      <c r="F22" s="37"/>
      <c r="G22" s="37"/>
      <c r="H22" s="37"/>
      <c r="I22" s="95"/>
    </row>
    <row r="23" spans="1:9">
      <c r="A23" s="91" t="s">
        <v>26</v>
      </c>
      <c r="B23" s="92"/>
      <c r="C23" s="93">
        <v>0</v>
      </c>
      <c r="D23" s="93"/>
      <c r="E23" s="93">
        <v>0</v>
      </c>
      <c r="F23" s="37"/>
      <c r="G23" s="40">
        <f t="shared" ref="G23" si="4">IF(I23="non attribuable",0,C23-E23)</f>
        <v>0</v>
      </c>
      <c r="H23" s="37">
        <f>(E23+G23-C23)*-1</f>
        <v>0</v>
      </c>
      <c r="I23" s="95"/>
    </row>
    <row r="24" spans="1:9">
      <c r="A24" s="38"/>
      <c r="B24" s="39"/>
      <c r="C24" s="40"/>
      <c r="D24" s="40"/>
      <c r="E24" s="37"/>
      <c r="F24" s="37"/>
      <c r="G24" s="37"/>
      <c r="H24" s="37">
        <v>0</v>
      </c>
      <c r="I24" s="95"/>
    </row>
    <row r="25" spans="1:9">
      <c r="A25" s="38" t="s">
        <v>27</v>
      </c>
      <c r="B25" s="39"/>
      <c r="C25" s="40">
        <f>SUBTOTAL(9,C13:C24)</f>
        <v>0</v>
      </c>
      <c r="D25" s="40"/>
      <c r="E25" s="40">
        <f>SUBTOTAL(9,E13:E23)</f>
        <v>0</v>
      </c>
      <c r="F25" s="40"/>
      <c r="G25" s="40">
        <f>SUBTOTAL(9,G13:G23)</f>
        <v>0</v>
      </c>
      <c r="H25" s="37">
        <f>(E25+G25-C25)*-1</f>
        <v>0</v>
      </c>
      <c r="I25" s="95"/>
    </row>
    <row r="26" spans="1:9">
      <c r="A26" s="41"/>
      <c r="B26" s="42"/>
      <c r="C26" s="43"/>
      <c r="D26" s="43"/>
      <c r="E26" s="44"/>
      <c r="F26" s="44"/>
      <c r="G26" s="43"/>
      <c r="H26" s="44"/>
      <c r="I26" s="95"/>
    </row>
    <row r="27" spans="1:9">
      <c r="A27" s="38"/>
      <c r="B27" s="39"/>
      <c r="C27" s="40"/>
      <c r="D27" s="40"/>
      <c r="E27" s="37"/>
      <c r="F27" s="37"/>
      <c r="G27" s="37"/>
      <c r="H27" s="37"/>
      <c r="I27" s="95"/>
    </row>
    <row r="28" spans="1:9">
      <c r="A28" s="38" t="s">
        <v>28</v>
      </c>
      <c r="B28" s="39"/>
      <c r="C28" s="40">
        <f>SUBTOTAL(9,C3:C26)</f>
        <v>0</v>
      </c>
      <c r="D28" s="40"/>
      <c r="E28" s="45">
        <f>SUBTOTAL(9,E3:E26)</f>
        <v>0</v>
      </c>
      <c r="F28" s="40"/>
      <c r="G28" s="46">
        <f>SUBTOTAL(9,G3:G26)</f>
        <v>0</v>
      </c>
      <c r="H28" s="47">
        <f>(E28+G28-C28)*-1</f>
        <v>0</v>
      </c>
      <c r="I28" s="95"/>
    </row>
    <row r="29" spans="1:9">
      <c r="A29" s="35"/>
      <c r="B29" s="36"/>
      <c r="C29" s="48">
        <f>IF(C$28=0,0,C28/$C$28)</f>
        <v>0</v>
      </c>
      <c r="D29" s="48"/>
      <c r="E29" s="48">
        <f>IF(E$28=0,0,E28/$C$28)</f>
        <v>0</v>
      </c>
      <c r="F29" s="48"/>
      <c r="G29" s="48">
        <f>IF(G$28=0,0,G28/$C$28)</f>
        <v>0</v>
      </c>
      <c r="H29" s="48">
        <f>IF(H$28=0,0,H28/$C$28)</f>
        <v>0</v>
      </c>
      <c r="I29" s="95"/>
    </row>
    <row r="30" spans="1:9">
      <c r="A30" s="49"/>
      <c r="B30" s="50"/>
      <c r="C30" s="51"/>
      <c r="D30" s="51"/>
      <c r="E30" s="52"/>
      <c r="F30" s="52"/>
      <c r="G30" s="52"/>
      <c r="H30" s="52"/>
      <c r="I30" s="53"/>
    </row>
    <row r="31" spans="1:9" ht="27">
      <c r="A31" s="25" t="s">
        <v>31</v>
      </c>
      <c r="B31" s="54" t="s">
        <v>32</v>
      </c>
      <c r="C31" s="27" t="s">
        <v>33</v>
      </c>
      <c r="D31" s="54" t="s">
        <v>34</v>
      </c>
      <c r="E31" s="28" t="s">
        <v>35</v>
      </c>
      <c r="F31" s="54" t="s">
        <v>36</v>
      </c>
      <c r="G31" s="29" t="s">
        <v>10</v>
      </c>
      <c r="H31" s="29" t="s">
        <v>11</v>
      </c>
      <c r="I31" s="30" t="s">
        <v>29</v>
      </c>
    </row>
    <row r="32" spans="1:9">
      <c r="A32" s="32" t="s">
        <v>37</v>
      </c>
      <c r="B32" s="33"/>
      <c r="C32" s="34"/>
      <c r="D32" s="34"/>
      <c r="E32" s="55"/>
      <c r="F32" s="55"/>
      <c r="G32" s="55"/>
      <c r="H32" s="55">
        <f t="shared" ref="H32:H39" si="5">(E32+G32-C32)*-1</f>
        <v>0</v>
      </c>
      <c r="I32" s="56"/>
    </row>
    <row r="33" spans="1:9" ht="24">
      <c r="A33" s="88" t="s">
        <v>38</v>
      </c>
      <c r="B33" s="36"/>
      <c r="C33" s="90">
        <v>0</v>
      </c>
      <c r="D33" s="37"/>
      <c r="E33" s="90">
        <v>0</v>
      </c>
      <c r="F33" s="37"/>
      <c r="G33" s="37">
        <f t="shared" ref="G33:G38" si="6">IF(I33="non attribuable",0,C33-E33)</f>
        <v>0</v>
      </c>
      <c r="H33" s="37">
        <f t="shared" si="5"/>
        <v>0</v>
      </c>
      <c r="I33" s="95"/>
    </row>
    <row r="34" spans="1:9" ht="24">
      <c r="A34" s="88" t="s">
        <v>39</v>
      </c>
      <c r="B34" s="36"/>
      <c r="C34" s="90">
        <v>0</v>
      </c>
      <c r="D34" s="37"/>
      <c r="E34" s="90">
        <v>0</v>
      </c>
      <c r="F34" s="37"/>
      <c r="G34" s="37">
        <f t="shared" si="6"/>
        <v>0</v>
      </c>
      <c r="H34" s="37">
        <f t="shared" si="5"/>
        <v>0</v>
      </c>
      <c r="I34" s="95"/>
    </row>
    <row r="35" spans="1:9" ht="24">
      <c r="A35" s="88" t="s">
        <v>40</v>
      </c>
      <c r="B35" s="36"/>
      <c r="C35" s="90">
        <v>0</v>
      </c>
      <c r="D35" s="37"/>
      <c r="E35" s="90">
        <v>0</v>
      </c>
      <c r="F35" s="37"/>
      <c r="G35" s="37">
        <f t="shared" si="6"/>
        <v>0</v>
      </c>
      <c r="H35" s="37">
        <f t="shared" si="5"/>
        <v>0</v>
      </c>
      <c r="I35" s="95"/>
    </row>
    <row r="36" spans="1:9">
      <c r="A36" s="88" t="s">
        <v>4</v>
      </c>
      <c r="B36" s="36"/>
      <c r="C36" s="90">
        <v>0</v>
      </c>
      <c r="D36" s="37"/>
      <c r="E36" s="90">
        <v>0</v>
      </c>
      <c r="F36" s="37"/>
      <c r="G36" s="37">
        <f t="shared" si="6"/>
        <v>0</v>
      </c>
      <c r="H36" s="37">
        <f t="shared" si="5"/>
        <v>0</v>
      </c>
      <c r="I36" s="95"/>
    </row>
    <row r="37" spans="1:9">
      <c r="A37" s="88" t="s">
        <v>41</v>
      </c>
      <c r="B37" s="36"/>
      <c r="C37" s="90">
        <v>0</v>
      </c>
      <c r="D37" s="37"/>
      <c r="E37" s="90">
        <v>0</v>
      </c>
      <c r="F37" s="37"/>
      <c r="G37" s="37">
        <f t="shared" si="6"/>
        <v>0</v>
      </c>
      <c r="H37" s="37">
        <f t="shared" si="5"/>
        <v>0</v>
      </c>
      <c r="I37" s="95"/>
    </row>
    <row r="38" spans="1:9">
      <c r="A38" s="88" t="s">
        <v>42</v>
      </c>
      <c r="B38" s="36"/>
      <c r="C38" s="90">
        <v>0</v>
      </c>
      <c r="D38" s="37"/>
      <c r="E38" s="90">
        <v>0</v>
      </c>
      <c r="F38" s="37"/>
      <c r="G38" s="37">
        <f t="shared" si="6"/>
        <v>0</v>
      </c>
      <c r="H38" s="37">
        <f t="shared" si="5"/>
        <v>0</v>
      </c>
      <c r="I38" s="95"/>
    </row>
    <row r="39" spans="1:9">
      <c r="A39" s="38" t="s">
        <v>43</v>
      </c>
      <c r="B39" s="39"/>
      <c r="C39" s="40">
        <f>SUBTOTAL(9,C33:C38)</f>
        <v>0</v>
      </c>
      <c r="D39" s="40"/>
      <c r="E39" s="40">
        <f>SUBTOTAL(9,E33:E38)</f>
        <v>0</v>
      </c>
      <c r="F39" s="40"/>
      <c r="G39" s="40">
        <f>SUBTOTAL(9,G33:G38)</f>
        <v>0</v>
      </c>
      <c r="H39" s="40">
        <f t="shared" si="5"/>
        <v>0</v>
      </c>
      <c r="I39" s="95"/>
    </row>
    <row r="40" spans="1:9">
      <c r="A40" s="38"/>
      <c r="B40" s="39"/>
      <c r="C40" s="40"/>
      <c r="D40" s="40"/>
      <c r="E40" s="37"/>
      <c r="F40" s="37"/>
      <c r="G40" s="37"/>
      <c r="H40" s="37">
        <v>0</v>
      </c>
      <c r="I40" s="95"/>
    </row>
    <row r="41" spans="1:9">
      <c r="A41" s="57" t="s">
        <v>44</v>
      </c>
      <c r="B41" s="58"/>
      <c r="C41" s="59"/>
      <c r="D41" s="60"/>
      <c r="E41" s="59"/>
      <c r="F41" s="60"/>
      <c r="G41" s="59"/>
      <c r="H41" s="59"/>
      <c r="I41" s="101"/>
    </row>
    <row r="42" spans="1:9">
      <c r="A42" s="35" t="s">
        <v>45</v>
      </c>
      <c r="B42" s="61">
        <f t="shared" ref="B42:B49" si="7">IF($C$49=0,0,C42/C$49)</f>
        <v>0</v>
      </c>
      <c r="C42" s="90">
        <v>0</v>
      </c>
      <c r="D42" s="61">
        <f t="shared" ref="D42:D49" si="8">IF(E42=0,0,E42/E$49)</f>
        <v>0</v>
      </c>
      <c r="E42" s="90">
        <v>0</v>
      </c>
      <c r="F42" s="61">
        <f t="shared" ref="F42:F49" si="9">IF(G42=0,0,G42/G$49)</f>
        <v>0</v>
      </c>
      <c r="G42" s="37">
        <f t="shared" ref="G42:G47" si="10">IF(I42="non attribuable",0,C42-E42)</f>
        <v>0</v>
      </c>
      <c r="H42" s="37">
        <f t="shared" ref="H42:H63" si="11">(E42+G42-C42)*-1</f>
        <v>0</v>
      </c>
      <c r="I42" s="95" t="s">
        <v>76</v>
      </c>
    </row>
    <row r="43" spans="1:9" ht="24">
      <c r="A43" s="88" t="s">
        <v>46</v>
      </c>
      <c r="B43" s="61">
        <f t="shared" si="7"/>
        <v>0</v>
      </c>
      <c r="C43" s="90">
        <v>0</v>
      </c>
      <c r="D43" s="61">
        <f t="shared" si="8"/>
        <v>0</v>
      </c>
      <c r="E43" s="90">
        <v>0</v>
      </c>
      <c r="F43" s="61">
        <f t="shared" si="9"/>
        <v>0</v>
      </c>
      <c r="G43" s="37">
        <f t="shared" si="10"/>
        <v>0</v>
      </c>
      <c r="H43" s="37">
        <f t="shared" si="11"/>
        <v>0</v>
      </c>
      <c r="I43" s="95" t="s">
        <v>77</v>
      </c>
    </row>
    <row r="44" spans="1:9" ht="24">
      <c r="A44" s="88" t="s">
        <v>46</v>
      </c>
      <c r="B44" s="61">
        <f t="shared" si="7"/>
        <v>0</v>
      </c>
      <c r="C44" s="23">
        <v>0</v>
      </c>
      <c r="D44" s="61">
        <f t="shared" si="8"/>
        <v>0</v>
      </c>
      <c r="E44" s="23">
        <v>0</v>
      </c>
      <c r="F44" s="61">
        <f t="shared" si="9"/>
        <v>0</v>
      </c>
      <c r="G44" s="37">
        <f t="shared" si="10"/>
        <v>0</v>
      </c>
      <c r="H44" s="37">
        <f t="shared" si="11"/>
        <v>0</v>
      </c>
      <c r="I44" s="95" t="s">
        <v>77</v>
      </c>
    </row>
    <row r="45" spans="1:9" ht="24">
      <c r="A45" s="88" t="s">
        <v>46</v>
      </c>
      <c r="B45" s="61">
        <f t="shared" si="7"/>
        <v>0</v>
      </c>
      <c r="C45" s="23">
        <v>0</v>
      </c>
      <c r="D45" s="61">
        <f t="shared" si="8"/>
        <v>0</v>
      </c>
      <c r="E45" s="23">
        <v>0</v>
      </c>
      <c r="F45" s="61">
        <f t="shared" si="9"/>
        <v>0</v>
      </c>
      <c r="G45" s="37">
        <f t="shared" si="10"/>
        <v>0</v>
      </c>
      <c r="H45" s="37">
        <f t="shared" si="11"/>
        <v>0</v>
      </c>
      <c r="I45" s="95" t="s">
        <v>77</v>
      </c>
    </row>
    <row r="46" spans="1:9" ht="24">
      <c r="A46" s="88" t="s">
        <v>46</v>
      </c>
      <c r="B46" s="61">
        <f t="shared" si="7"/>
        <v>0</v>
      </c>
      <c r="C46" s="23">
        <v>0</v>
      </c>
      <c r="D46" s="61">
        <f t="shared" si="8"/>
        <v>0</v>
      </c>
      <c r="E46" s="23">
        <v>0</v>
      </c>
      <c r="F46" s="61">
        <f t="shared" si="9"/>
        <v>0</v>
      </c>
      <c r="G46" s="37">
        <f t="shared" si="10"/>
        <v>0</v>
      </c>
      <c r="H46" s="37">
        <f t="shared" ref="H46" si="12">(E46+G46-C46)*-1</f>
        <v>0</v>
      </c>
      <c r="I46" s="95" t="s">
        <v>77</v>
      </c>
    </row>
    <row r="47" spans="1:9" ht="24">
      <c r="A47" s="88" t="s">
        <v>46</v>
      </c>
      <c r="B47" s="61">
        <f t="shared" si="7"/>
        <v>0</v>
      </c>
      <c r="C47" s="23">
        <v>0</v>
      </c>
      <c r="D47" s="61">
        <f t="shared" si="8"/>
        <v>0</v>
      </c>
      <c r="E47" s="23">
        <v>0</v>
      </c>
      <c r="F47" s="61">
        <f t="shared" si="9"/>
        <v>0</v>
      </c>
      <c r="G47" s="37">
        <f t="shared" si="10"/>
        <v>0</v>
      </c>
      <c r="H47" s="37">
        <f t="shared" si="11"/>
        <v>0</v>
      </c>
      <c r="I47" s="95" t="s">
        <v>77</v>
      </c>
    </row>
    <row r="48" spans="1:9">
      <c r="A48" s="62" t="s">
        <v>47</v>
      </c>
      <c r="B48" s="61">
        <f t="shared" si="7"/>
        <v>0</v>
      </c>
      <c r="C48" s="63">
        <v>0</v>
      </c>
      <c r="D48" s="61">
        <f t="shared" si="8"/>
        <v>0</v>
      </c>
      <c r="E48" s="63">
        <f>SUBTOTAL(9,E43:E47)</f>
        <v>0</v>
      </c>
      <c r="F48" s="61">
        <f t="shared" si="9"/>
        <v>0</v>
      </c>
      <c r="G48" s="63">
        <f>SUBTOTAL(9,G43:G47)</f>
        <v>0</v>
      </c>
      <c r="H48" s="37">
        <f t="shared" si="11"/>
        <v>0</v>
      </c>
      <c r="I48" s="95"/>
    </row>
    <row r="49" spans="1:9">
      <c r="A49" s="64" t="s">
        <v>48</v>
      </c>
      <c r="B49" s="61">
        <f t="shared" si="7"/>
        <v>0</v>
      </c>
      <c r="C49" s="65">
        <f>SUBTOTAL(9,C42:C48)</f>
        <v>0</v>
      </c>
      <c r="D49" s="61">
        <f t="shared" si="8"/>
        <v>0</v>
      </c>
      <c r="E49" s="65">
        <f>SUBTOTAL(9,E42:E48)</f>
        <v>0</v>
      </c>
      <c r="F49" s="61">
        <f t="shared" si="9"/>
        <v>0</v>
      </c>
      <c r="G49" s="65">
        <f>SUBTOTAL(9,G42:G48)</f>
        <v>0</v>
      </c>
      <c r="H49" s="37">
        <f t="shared" si="11"/>
        <v>0</v>
      </c>
      <c r="I49" s="95"/>
    </row>
    <row r="50" spans="1:9">
      <c r="A50" s="35" t="s">
        <v>50</v>
      </c>
      <c r="B50" s="61">
        <f t="shared" ref="B50:B57" si="13">IF(C$57=0,0,C50/C$57)</f>
        <v>0</v>
      </c>
      <c r="C50" s="90">
        <v>0</v>
      </c>
      <c r="D50" s="61">
        <f t="shared" ref="D50:D57" si="14">IF(E50=0,0,E50/E$57)</f>
        <v>0</v>
      </c>
      <c r="E50" s="90">
        <v>0</v>
      </c>
      <c r="F50" s="61">
        <f t="shared" ref="F50:F57" si="15">IF(G50=0,0,G50/G$57)</f>
        <v>0</v>
      </c>
      <c r="G50" s="37">
        <f t="shared" ref="G50:G55" si="16">IF(I50="non attribuable",0,C50-E50)</f>
        <v>0</v>
      </c>
      <c r="H50" s="37">
        <f t="shared" si="11"/>
        <v>0</v>
      </c>
      <c r="I50" s="95" t="s">
        <v>78</v>
      </c>
    </row>
    <row r="51" spans="1:9">
      <c r="A51" s="88" t="s">
        <v>49</v>
      </c>
      <c r="B51" s="61">
        <f t="shared" si="13"/>
        <v>0</v>
      </c>
      <c r="C51" s="90">
        <v>0</v>
      </c>
      <c r="D51" s="61">
        <f t="shared" si="14"/>
        <v>0</v>
      </c>
      <c r="E51" s="90">
        <v>0</v>
      </c>
      <c r="F51" s="61">
        <f t="shared" si="15"/>
        <v>0</v>
      </c>
      <c r="G51" s="37">
        <f t="shared" si="16"/>
        <v>0</v>
      </c>
      <c r="H51" s="37">
        <f t="shared" si="11"/>
        <v>0</v>
      </c>
      <c r="I51" s="95" t="s">
        <v>78</v>
      </c>
    </row>
    <row r="52" spans="1:9">
      <c r="A52" s="88" t="s">
        <v>49</v>
      </c>
      <c r="B52" s="61">
        <f t="shared" si="13"/>
        <v>0</v>
      </c>
      <c r="C52" s="24">
        <v>0</v>
      </c>
      <c r="D52" s="61">
        <f t="shared" si="14"/>
        <v>0</v>
      </c>
      <c r="E52" s="90">
        <v>0</v>
      </c>
      <c r="F52" s="61">
        <f t="shared" si="15"/>
        <v>0</v>
      </c>
      <c r="G52" s="37">
        <f t="shared" si="16"/>
        <v>0</v>
      </c>
      <c r="H52" s="37">
        <f t="shared" si="11"/>
        <v>0</v>
      </c>
      <c r="I52" s="95" t="s">
        <v>78</v>
      </c>
    </row>
    <row r="53" spans="1:9">
      <c r="A53" s="88" t="s">
        <v>49</v>
      </c>
      <c r="B53" s="61">
        <f t="shared" si="13"/>
        <v>0</v>
      </c>
      <c r="C53" s="24">
        <v>0</v>
      </c>
      <c r="D53" s="61">
        <f t="shared" si="14"/>
        <v>0</v>
      </c>
      <c r="E53" s="90">
        <v>0</v>
      </c>
      <c r="F53" s="61">
        <f t="shared" si="15"/>
        <v>0</v>
      </c>
      <c r="G53" s="37">
        <f t="shared" si="16"/>
        <v>0</v>
      </c>
      <c r="H53" s="37">
        <f t="shared" si="11"/>
        <v>0</v>
      </c>
      <c r="I53" s="95" t="s">
        <v>78</v>
      </c>
    </row>
    <row r="54" spans="1:9">
      <c r="A54" s="88" t="s">
        <v>49</v>
      </c>
      <c r="B54" s="61">
        <f t="shared" si="13"/>
        <v>0</v>
      </c>
      <c r="C54" s="24">
        <v>0</v>
      </c>
      <c r="D54" s="61">
        <f t="shared" si="14"/>
        <v>0</v>
      </c>
      <c r="E54" s="90">
        <v>0</v>
      </c>
      <c r="F54" s="61">
        <f t="shared" si="15"/>
        <v>0</v>
      </c>
      <c r="G54" s="37">
        <f t="shared" si="16"/>
        <v>0</v>
      </c>
      <c r="H54" s="37">
        <f t="shared" ref="H54" si="17">(E54+G54-C54)*-1</f>
        <v>0</v>
      </c>
      <c r="I54" s="95" t="s">
        <v>78</v>
      </c>
    </row>
    <row r="55" spans="1:9">
      <c r="A55" s="88" t="s">
        <v>49</v>
      </c>
      <c r="B55" s="61">
        <f t="shared" si="13"/>
        <v>0</v>
      </c>
      <c r="C55" s="97">
        <v>0</v>
      </c>
      <c r="D55" s="61">
        <f t="shared" si="14"/>
        <v>0</v>
      </c>
      <c r="E55" s="90">
        <v>0</v>
      </c>
      <c r="F55" s="61">
        <f t="shared" si="15"/>
        <v>0</v>
      </c>
      <c r="G55" s="37">
        <f t="shared" si="16"/>
        <v>0</v>
      </c>
      <c r="H55" s="37">
        <f t="shared" si="11"/>
        <v>0</v>
      </c>
      <c r="I55" s="95" t="s">
        <v>78</v>
      </c>
    </row>
    <row r="56" spans="1:9">
      <c r="A56" s="66" t="s">
        <v>51</v>
      </c>
      <c r="B56" s="61">
        <f t="shared" si="13"/>
        <v>0</v>
      </c>
      <c r="C56" s="63">
        <f>SUBTOTAL(9,C51:C55)</f>
        <v>0</v>
      </c>
      <c r="D56" s="61">
        <f t="shared" si="14"/>
        <v>0</v>
      </c>
      <c r="E56" s="63">
        <f>SUBTOTAL(9,E51:E55)</f>
        <v>0</v>
      </c>
      <c r="F56" s="61">
        <f t="shared" si="15"/>
        <v>0</v>
      </c>
      <c r="G56" s="63">
        <f>SUBTOTAL(9,G51:G55)</f>
        <v>0</v>
      </c>
      <c r="H56" s="37">
        <f t="shared" si="11"/>
        <v>0</v>
      </c>
      <c r="I56" s="95"/>
    </row>
    <row r="57" spans="1:9">
      <c r="A57" s="67" t="s">
        <v>52</v>
      </c>
      <c r="B57" s="61">
        <f t="shared" si="13"/>
        <v>0</v>
      </c>
      <c r="C57" s="65">
        <f>SUBTOTAL(9,C50:C55)</f>
        <v>0</v>
      </c>
      <c r="D57" s="61">
        <f t="shared" si="14"/>
        <v>0</v>
      </c>
      <c r="E57" s="65">
        <f>SUBTOTAL(9,E50:E55)</f>
        <v>0</v>
      </c>
      <c r="F57" s="61">
        <f t="shared" si="15"/>
        <v>0</v>
      </c>
      <c r="G57" s="65">
        <f>SUBTOTAL(9,G50:G55)</f>
        <v>0</v>
      </c>
      <c r="H57" s="37">
        <f t="shared" si="11"/>
        <v>0</v>
      </c>
      <c r="I57" s="95"/>
    </row>
    <row r="58" spans="1:9">
      <c r="A58" s="68" t="s">
        <v>53</v>
      </c>
      <c r="B58" s="69"/>
      <c r="C58" s="70">
        <f>SUBTOTAL(9,C42:C57)</f>
        <v>0</v>
      </c>
      <c r="D58" s="70"/>
      <c r="E58" s="70">
        <f>SUBTOTAL(9,E42:E57)</f>
        <v>0</v>
      </c>
      <c r="F58" s="70"/>
      <c r="G58" s="70">
        <f>SUBTOTAL(9,G42:G57)</f>
        <v>0</v>
      </c>
      <c r="H58" s="71">
        <f t="shared" si="11"/>
        <v>0</v>
      </c>
      <c r="I58" s="102"/>
    </row>
    <row r="59" spans="1:9" ht="24">
      <c r="A59" s="88" t="s">
        <v>55</v>
      </c>
      <c r="B59" s="36"/>
      <c r="C59" s="90">
        <v>0</v>
      </c>
      <c r="D59" s="37"/>
      <c r="E59" s="90">
        <v>0</v>
      </c>
      <c r="F59" s="37"/>
      <c r="G59" s="37">
        <f t="shared" ref="G59:G62" si="18">IF(I59="non attribuable",0,C59-E59)</f>
        <v>0</v>
      </c>
      <c r="H59" s="37">
        <f t="shared" si="11"/>
        <v>0</v>
      </c>
      <c r="I59" s="95"/>
    </row>
    <row r="60" spans="1:9">
      <c r="A60" s="88" t="s">
        <v>6</v>
      </c>
      <c r="B60" s="36"/>
      <c r="C60" s="90">
        <v>0</v>
      </c>
      <c r="D60" s="37"/>
      <c r="E60" s="90">
        <v>0</v>
      </c>
      <c r="F60" s="37"/>
      <c r="G60" s="37">
        <f t="shared" si="18"/>
        <v>0</v>
      </c>
      <c r="H60" s="37">
        <f t="shared" si="11"/>
        <v>0</v>
      </c>
      <c r="I60" s="95"/>
    </row>
    <row r="61" spans="1:9" ht="24">
      <c r="A61" s="96" t="s">
        <v>54</v>
      </c>
      <c r="B61" s="33"/>
      <c r="C61" s="98">
        <v>0</v>
      </c>
      <c r="D61" s="55"/>
      <c r="E61" s="98">
        <v>0</v>
      </c>
      <c r="F61" s="55"/>
      <c r="G61" s="55">
        <f t="shared" si="18"/>
        <v>0</v>
      </c>
      <c r="H61" s="55">
        <f t="shared" si="11"/>
        <v>0</v>
      </c>
      <c r="I61" s="103"/>
    </row>
    <row r="62" spans="1:9">
      <c r="A62" s="88" t="s">
        <v>56</v>
      </c>
      <c r="B62" s="36"/>
      <c r="C62" s="90">
        <v>0</v>
      </c>
      <c r="D62" s="37"/>
      <c r="E62" s="90">
        <v>0</v>
      </c>
      <c r="F62" s="37"/>
      <c r="G62" s="37">
        <f t="shared" si="18"/>
        <v>0</v>
      </c>
      <c r="H62" s="37">
        <f t="shared" si="11"/>
        <v>0</v>
      </c>
      <c r="I62" s="95"/>
    </row>
    <row r="63" spans="1:9">
      <c r="A63" s="38" t="s">
        <v>57</v>
      </c>
      <c r="B63" s="39"/>
      <c r="C63" s="40">
        <f>SUBTOTAL(9,C41:C62)</f>
        <v>0</v>
      </c>
      <c r="D63" s="40"/>
      <c r="E63" s="40">
        <f>SUBTOTAL(9,E41:E62)</f>
        <v>0</v>
      </c>
      <c r="F63" s="40"/>
      <c r="G63" s="40">
        <f>SUBTOTAL(9,G41:G62)</f>
        <v>0</v>
      </c>
      <c r="H63" s="37">
        <f t="shared" si="11"/>
        <v>0</v>
      </c>
      <c r="I63" s="95"/>
    </row>
    <row r="64" spans="1:9">
      <c r="A64" s="38"/>
      <c r="B64" s="39"/>
      <c r="C64" s="40"/>
      <c r="D64" s="40"/>
      <c r="E64" s="37"/>
      <c r="F64" s="37"/>
      <c r="G64" s="37"/>
      <c r="H64" s="37"/>
      <c r="I64" s="95"/>
    </row>
    <row r="65" spans="1:9">
      <c r="A65" s="38" t="s">
        <v>58</v>
      </c>
      <c r="B65" s="39"/>
      <c r="C65" s="40">
        <f>SUBTOTAL(9,C33:C63)</f>
        <v>0</v>
      </c>
      <c r="D65" s="40"/>
      <c r="E65" s="40">
        <f>SUBTOTAL(9,E33:E63)</f>
        <v>0</v>
      </c>
      <c r="F65" s="40"/>
      <c r="G65" s="40">
        <f>SUBTOTAL(9,G33:G63)</f>
        <v>0</v>
      </c>
      <c r="H65" s="37">
        <f>(E65+G65-C65)*-1</f>
        <v>0</v>
      </c>
      <c r="I65" s="95"/>
    </row>
    <row r="66" spans="1:9">
      <c r="A66" s="38"/>
      <c r="B66" s="39"/>
      <c r="C66" s="40"/>
      <c r="D66" s="40"/>
      <c r="E66" s="37"/>
      <c r="F66" s="37"/>
      <c r="G66" s="37"/>
      <c r="H66" s="37"/>
      <c r="I66" s="95"/>
    </row>
    <row r="67" spans="1:9">
      <c r="A67" s="38" t="s">
        <v>59</v>
      </c>
      <c r="B67" s="39"/>
      <c r="C67" s="40"/>
      <c r="D67" s="40"/>
      <c r="E67" s="37"/>
      <c r="F67" s="37"/>
      <c r="G67" s="37"/>
      <c r="H67" s="37"/>
      <c r="I67" s="95"/>
    </row>
    <row r="68" spans="1:9">
      <c r="A68" s="88" t="s">
        <v>60</v>
      </c>
      <c r="B68" s="36"/>
      <c r="C68" s="90">
        <v>0</v>
      </c>
      <c r="D68" s="72"/>
      <c r="E68" s="99">
        <v>0</v>
      </c>
      <c r="F68" s="73"/>
      <c r="G68" s="37">
        <f>IF(I68="non attribuable",0,C68-E68)</f>
        <v>0</v>
      </c>
      <c r="H68" s="37">
        <f>(E68+G68-C68)*-1</f>
        <v>0</v>
      </c>
      <c r="I68" s="95" t="s">
        <v>75</v>
      </c>
    </row>
    <row r="69" spans="1:9">
      <c r="A69" s="88"/>
      <c r="B69" s="36"/>
      <c r="C69" s="90"/>
      <c r="D69" s="37"/>
      <c r="E69" s="90"/>
      <c r="F69" s="37"/>
      <c r="G69" s="37"/>
      <c r="H69" s="37"/>
      <c r="I69" s="95"/>
    </row>
    <row r="70" spans="1:9">
      <c r="A70" s="88" t="s">
        <v>61</v>
      </c>
      <c r="B70" s="36"/>
      <c r="C70" s="90">
        <v>0</v>
      </c>
      <c r="D70" s="37"/>
      <c r="E70" s="90">
        <v>0</v>
      </c>
      <c r="F70" s="37"/>
      <c r="G70" s="37">
        <f t="shared" ref="G70:G78" si="19">IF(I70="non attribuable",0,C70-E70)</f>
        <v>0</v>
      </c>
      <c r="H70" s="37">
        <f t="shared" ref="H70:H78" si="20">(E70+G70-C70)*-1</f>
        <v>0</v>
      </c>
      <c r="I70" s="95"/>
    </row>
    <row r="71" spans="1:9">
      <c r="A71" s="88" t="s">
        <v>62</v>
      </c>
      <c r="B71" s="36"/>
      <c r="C71" s="90">
        <v>0</v>
      </c>
      <c r="D71" s="37"/>
      <c r="E71" s="90">
        <v>0</v>
      </c>
      <c r="F71" s="37"/>
      <c r="G71" s="37">
        <f t="shared" si="19"/>
        <v>0</v>
      </c>
      <c r="H71" s="37">
        <f t="shared" si="20"/>
        <v>0</v>
      </c>
      <c r="I71" s="95"/>
    </row>
    <row r="72" spans="1:9">
      <c r="A72" s="88" t="s">
        <v>63</v>
      </c>
      <c r="B72" s="36"/>
      <c r="C72" s="90">
        <v>0</v>
      </c>
      <c r="D72" s="37"/>
      <c r="E72" s="100">
        <v>0</v>
      </c>
      <c r="F72" s="44"/>
      <c r="G72" s="44">
        <f t="shared" si="19"/>
        <v>0</v>
      </c>
      <c r="H72" s="37">
        <f t="shared" si="20"/>
        <v>0</v>
      </c>
      <c r="I72" s="95" t="s">
        <v>75</v>
      </c>
    </row>
    <row r="73" spans="1:9">
      <c r="A73" s="88" t="s">
        <v>5</v>
      </c>
      <c r="B73" s="36"/>
      <c r="C73" s="90">
        <v>0</v>
      </c>
      <c r="D73" s="37"/>
      <c r="E73" s="100">
        <v>0</v>
      </c>
      <c r="F73" s="44"/>
      <c r="G73" s="44">
        <f t="shared" si="19"/>
        <v>0</v>
      </c>
      <c r="H73" s="37">
        <f t="shared" si="20"/>
        <v>0</v>
      </c>
      <c r="I73" s="95" t="s">
        <v>75</v>
      </c>
    </row>
    <row r="74" spans="1:9">
      <c r="A74" s="88" t="s">
        <v>5</v>
      </c>
      <c r="B74" s="36"/>
      <c r="C74" s="90">
        <v>0</v>
      </c>
      <c r="D74" s="37"/>
      <c r="E74" s="90">
        <v>0</v>
      </c>
      <c r="F74" s="37"/>
      <c r="G74" s="37">
        <f t="shared" si="19"/>
        <v>0</v>
      </c>
      <c r="H74" s="37">
        <f t="shared" si="20"/>
        <v>0</v>
      </c>
      <c r="I74" s="95"/>
    </row>
    <row r="75" spans="1:9">
      <c r="A75" s="88" t="s">
        <v>5</v>
      </c>
      <c r="B75" s="36"/>
      <c r="C75" s="90">
        <v>0</v>
      </c>
      <c r="D75" s="37"/>
      <c r="E75" s="90">
        <v>0</v>
      </c>
      <c r="F75" s="37"/>
      <c r="G75" s="37">
        <f t="shared" si="19"/>
        <v>0</v>
      </c>
      <c r="H75" s="37">
        <f t="shared" si="20"/>
        <v>0</v>
      </c>
      <c r="I75" s="95"/>
    </row>
    <row r="76" spans="1:9">
      <c r="A76" s="88" t="s">
        <v>5</v>
      </c>
      <c r="B76" s="36"/>
      <c r="C76" s="90">
        <v>0</v>
      </c>
      <c r="D76" s="37"/>
      <c r="E76" s="90">
        <v>0</v>
      </c>
      <c r="F76" s="37"/>
      <c r="G76" s="37">
        <f t="shared" si="19"/>
        <v>0</v>
      </c>
      <c r="H76" s="37">
        <f t="shared" si="20"/>
        <v>0</v>
      </c>
      <c r="I76" s="95"/>
    </row>
    <row r="77" spans="1:9">
      <c r="A77" s="88" t="s">
        <v>64</v>
      </c>
      <c r="B77" s="36"/>
      <c r="C77" s="90">
        <v>0</v>
      </c>
      <c r="D77" s="37"/>
      <c r="E77" s="90">
        <v>0</v>
      </c>
      <c r="F77" s="37"/>
      <c r="G77" s="37">
        <f t="shared" si="19"/>
        <v>0</v>
      </c>
      <c r="H77" s="37">
        <f t="shared" si="20"/>
        <v>0</v>
      </c>
      <c r="I77" s="95"/>
    </row>
    <row r="78" spans="1:9">
      <c r="A78" s="88" t="s">
        <v>65</v>
      </c>
      <c r="B78" s="36"/>
      <c r="C78" s="90">
        <v>0</v>
      </c>
      <c r="D78" s="37"/>
      <c r="E78" s="90">
        <v>0</v>
      </c>
      <c r="F78" s="37"/>
      <c r="G78" s="37">
        <f t="shared" si="19"/>
        <v>0</v>
      </c>
      <c r="H78" s="37">
        <f t="shared" si="20"/>
        <v>0</v>
      </c>
      <c r="I78" s="95"/>
    </row>
    <row r="79" spans="1:9">
      <c r="A79" s="38" t="s">
        <v>66</v>
      </c>
      <c r="B79" s="36"/>
      <c r="C79" s="40">
        <f>SUBTOTAL(9,C70:C78)</f>
        <v>0</v>
      </c>
      <c r="D79" s="40"/>
      <c r="E79" s="93">
        <f>SUBTOTAL(9,E70:E78)</f>
        <v>0</v>
      </c>
      <c r="F79" s="40"/>
      <c r="G79" s="40">
        <f>SUBTOTAL(9,G70:G78)</f>
        <v>0</v>
      </c>
      <c r="H79" s="40">
        <f>(SUBTOTAL(9,H70:H78))*-1</f>
        <v>0</v>
      </c>
      <c r="I79" s="95"/>
    </row>
    <row r="80" spans="1:9">
      <c r="A80" s="35"/>
      <c r="B80" s="36"/>
      <c r="C80" s="37"/>
      <c r="D80" s="37"/>
      <c r="E80" s="90"/>
      <c r="F80" s="37"/>
      <c r="G80" s="37"/>
      <c r="H80" s="37">
        <v>0</v>
      </c>
      <c r="I80" s="95"/>
    </row>
    <row r="81" spans="1:9">
      <c r="A81" s="88" t="s">
        <v>67</v>
      </c>
      <c r="B81" s="36"/>
      <c r="C81" s="90">
        <v>0</v>
      </c>
      <c r="D81" s="37"/>
      <c r="E81" s="90">
        <v>0</v>
      </c>
      <c r="F81" s="37"/>
      <c r="G81" s="37">
        <f t="shared" ref="G81:G82" si="21">IF(I81="non attribuable",0,C81-E81)</f>
        <v>0</v>
      </c>
      <c r="H81" s="37">
        <f>(E81+G81-C81)*-1</f>
        <v>0</v>
      </c>
      <c r="I81" s="95"/>
    </row>
    <row r="82" spans="1:9">
      <c r="A82" s="88" t="s">
        <v>68</v>
      </c>
      <c r="B82" s="36"/>
      <c r="C82" s="90">
        <v>0</v>
      </c>
      <c r="D82" s="37"/>
      <c r="E82" s="90">
        <v>0</v>
      </c>
      <c r="F82" s="37"/>
      <c r="G82" s="37">
        <f t="shared" si="21"/>
        <v>0</v>
      </c>
      <c r="H82" s="37">
        <f>(E82+G82-C82)*-1</f>
        <v>0</v>
      </c>
      <c r="I82" s="95"/>
    </row>
    <row r="83" spans="1:9" ht="24">
      <c r="A83" s="38" t="s">
        <v>69</v>
      </c>
      <c r="B83" s="39"/>
      <c r="C83" s="40">
        <f>SUBTOTAL(9,C81:C82)</f>
        <v>0</v>
      </c>
      <c r="D83" s="40"/>
      <c r="E83" s="40">
        <f>SUBTOTAL(9,E81:E82)</f>
        <v>0</v>
      </c>
      <c r="F83" s="40"/>
      <c r="G83" s="40">
        <f>SUBTOTAL(9,G81:G82)</f>
        <v>0</v>
      </c>
      <c r="H83" s="40">
        <f>(E83+G83-C83)*-1</f>
        <v>0</v>
      </c>
      <c r="I83" s="95"/>
    </row>
    <row r="84" spans="1:9">
      <c r="A84" s="38"/>
      <c r="B84" s="39"/>
      <c r="C84" s="40"/>
      <c r="D84" s="40"/>
      <c r="E84" s="37"/>
      <c r="F84" s="37"/>
      <c r="G84" s="37"/>
      <c r="H84" s="37">
        <v>0</v>
      </c>
      <c r="I84" s="95"/>
    </row>
    <row r="85" spans="1:9">
      <c r="A85" s="38" t="s">
        <v>70</v>
      </c>
      <c r="B85" s="39"/>
      <c r="C85" s="40">
        <f>SUBTOTAL(9,C68:C83)</f>
        <v>0</v>
      </c>
      <c r="D85" s="40"/>
      <c r="E85" s="40">
        <f>SUBTOTAL(9,E70:E83)</f>
        <v>0</v>
      </c>
      <c r="F85" s="40"/>
      <c r="G85" s="40">
        <f>SUBTOTAL(9,G70:G83)</f>
        <v>0</v>
      </c>
      <c r="H85" s="40">
        <f>(E85+G85-C85)*-1</f>
        <v>0</v>
      </c>
      <c r="I85" s="95"/>
    </row>
    <row r="86" spans="1:9">
      <c r="A86" s="38"/>
      <c r="B86" s="39"/>
      <c r="C86" s="48">
        <f>IF(C$85=0,0,C85/$C85)</f>
        <v>0</v>
      </c>
      <c r="D86" s="48"/>
      <c r="E86" s="48">
        <f>IF(E$85=0,0,E85/$C85)</f>
        <v>0</v>
      </c>
      <c r="F86" s="48"/>
      <c r="G86" s="48">
        <f>IF(G$85=0,0,G85/$C85)</f>
        <v>0</v>
      </c>
      <c r="H86" s="48">
        <f>IF(H$85=0,0,H85/$C85)</f>
        <v>0</v>
      </c>
      <c r="I86" s="95"/>
    </row>
    <row r="87" spans="1:9">
      <c r="A87" s="38" t="s">
        <v>71</v>
      </c>
      <c r="B87" s="39"/>
      <c r="C87" s="40">
        <f>SUBTOTAL(9,C33:C85)</f>
        <v>0</v>
      </c>
      <c r="D87" s="40"/>
      <c r="E87" s="45">
        <f>SUBTOTAL(9,E33:E85)</f>
        <v>0</v>
      </c>
      <c r="F87" s="40"/>
      <c r="G87" s="46">
        <f>SUBTOTAL(9,G33:G85)</f>
        <v>0</v>
      </c>
      <c r="H87" s="47">
        <f>(E87+G87-C87)*-1</f>
        <v>0</v>
      </c>
      <c r="I87" s="95"/>
    </row>
    <row r="88" spans="1:9" ht="24">
      <c r="A88" s="38" t="s">
        <v>72</v>
      </c>
      <c r="B88" s="74"/>
      <c r="C88" s="75"/>
      <c r="D88" s="75"/>
      <c r="E88" s="45">
        <f>E28-E87</f>
        <v>0</v>
      </c>
      <c r="F88" s="76"/>
      <c r="G88" s="46">
        <f>G28-G87</f>
        <v>0</v>
      </c>
      <c r="H88" s="47">
        <f>H28-H87</f>
        <v>0</v>
      </c>
      <c r="I88" s="104"/>
    </row>
    <row r="89" spans="1:9">
      <c r="A89" s="35"/>
      <c r="B89" s="74"/>
      <c r="C89" s="75"/>
      <c r="D89" s="75"/>
      <c r="E89" s="75"/>
      <c r="F89" s="75"/>
      <c r="G89" s="75"/>
      <c r="H89" s="75"/>
      <c r="I89" s="104"/>
    </row>
    <row r="90" spans="1:9">
      <c r="A90" s="77" t="s">
        <v>73</v>
      </c>
      <c r="B90" s="78"/>
      <c r="C90" s="79">
        <f>C88+C87</f>
        <v>0</v>
      </c>
      <c r="D90" s="80"/>
      <c r="E90" s="81">
        <f>E88+E87</f>
        <v>0</v>
      </c>
      <c r="F90" s="80"/>
      <c r="G90" s="82">
        <f>G88+G87</f>
        <v>0</v>
      </c>
      <c r="H90" s="83">
        <f>H88+H87</f>
        <v>0</v>
      </c>
      <c r="I90" s="105"/>
    </row>
    <row r="91" spans="1:9">
      <c r="C91" s="85">
        <f>IF(C$90=0,0,C90/$C$90)</f>
        <v>0</v>
      </c>
      <c r="E91" s="85">
        <f>IF(E$90=0,0,E90/$C$90)</f>
        <v>0</v>
      </c>
      <c r="G91" s="85">
        <f>IF(G$90=0,0,G90/$C$90)</f>
        <v>0</v>
      </c>
      <c r="H91" s="85">
        <f>IF(H$90=0,0,H90/$C$90)</f>
        <v>0</v>
      </c>
    </row>
    <row r="92" spans="1:9">
      <c r="A92" s="86" t="s">
        <v>74</v>
      </c>
      <c r="C92" s="87">
        <f>C90-C28</f>
        <v>0</v>
      </c>
      <c r="E92" s="87">
        <f>E90-E28</f>
        <v>0</v>
      </c>
      <c r="G92" s="87">
        <f>G90-G28</f>
        <v>0</v>
      </c>
      <c r="H92" s="87">
        <f>H90-H28</f>
        <v>0</v>
      </c>
    </row>
  </sheetData>
  <sheetProtection sheet="1" objects="1" scenarios="1"/>
  <pageMargins left="0.31496062992125984" right="0.23622047244094491" top="0.43307086614173229" bottom="0.43307086614173229" header="0.23622047244094491" footer="0.15748031496062992"/>
  <pageSetup paperSize="9" scale="66" orientation="portrait" r:id="rId1"/>
  <headerFooter>
    <oddHeader>&amp;C&amp;F: &amp;A</oddHeader>
    <oddFooter>&amp;C&amp;P von &amp;N</oddFooter>
  </headerFooter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view="pageLayout" zoomScale="134" zoomScaleNormal="100" zoomScalePageLayoutView="134" workbookViewId="0">
      <selection activeCell="G8" sqref="G8"/>
    </sheetView>
  </sheetViews>
  <sheetFormatPr baseColWidth="10" defaultColWidth="11.42578125" defaultRowHeight="12.75"/>
  <cols>
    <col min="1" max="1" width="31.28515625" style="84" customWidth="1"/>
    <col min="2" max="2" width="8" style="160" bestFit="1" customWidth="1"/>
    <col min="3" max="3" width="11.7109375" style="148" bestFit="1" customWidth="1"/>
    <col min="4" max="4" width="8" style="148" bestFit="1" customWidth="1"/>
    <col min="5" max="5" width="12" style="148" bestFit="1" customWidth="1"/>
    <col min="6" max="6" width="9" style="148" bestFit="1" customWidth="1"/>
    <col min="7" max="7" width="11.7109375" style="148" bestFit="1" customWidth="1"/>
    <col min="8" max="8" width="18.85546875" style="148" bestFit="1" customWidth="1"/>
    <col min="9" max="9" width="43.28515625" style="160" customWidth="1"/>
    <col min="10" max="16384" width="11.42578125" style="110"/>
  </cols>
  <sheetData>
    <row r="1" spans="1:9" s="31" customFormat="1" ht="12">
      <c r="A1" s="25" t="s">
        <v>7</v>
      </c>
      <c r="B1" s="26"/>
      <c r="C1" s="27" t="s">
        <v>8</v>
      </c>
      <c r="D1" s="26"/>
      <c r="E1" s="28" t="s">
        <v>9</v>
      </c>
      <c r="F1" s="26"/>
      <c r="G1" s="29" t="s">
        <v>10</v>
      </c>
      <c r="H1" s="29" t="s">
        <v>11</v>
      </c>
      <c r="I1" s="30" t="s">
        <v>29</v>
      </c>
    </row>
    <row r="2" spans="1:9">
      <c r="A2" s="32" t="s">
        <v>12</v>
      </c>
      <c r="B2" s="111"/>
      <c r="C2" s="112"/>
      <c r="D2" s="112"/>
      <c r="E2" s="112"/>
      <c r="F2" s="112"/>
      <c r="G2" s="112"/>
      <c r="H2" s="112"/>
      <c r="I2" s="113"/>
    </row>
    <row r="3" spans="1:9" ht="24">
      <c r="A3" s="88" t="s">
        <v>13</v>
      </c>
      <c r="B3" s="114"/>
      <c r="C3" s="115">
        <v>25000000</v>
      </c>
      <c r="D3" s="115"/>
      <c r="E3" s="115">
        <v>6000000</v>
      </c>
      <c r="F3" s="115"/>
      <c r="G3" s="115">
        <f t="shared" ref="G3:G9" si="0">IF(I3="non attribuable",0,C3-E3)</f>
        <v>19000000</v>
      </c>
      <c r="H3" s="115">
        <f t="shared" ref="H3:H7" si="1">(E3+G3-C3)*-1</f>
        <v>0</v>
      </c>
      <c r="I3" s="95" t="s">
        <v>30</v>
      </c>
    </row>
    <row r="4" spans="1:9">
      <c r="A4" s="88" t="s">
        <v>14</v>
      </c>
      <c r="B4" s="114"/>
      <c r="C4" s="115">
        <v>0</v>
      </c>
      <c r="D4" s="115"/>
      <c r="E4" s="115">
        <v>0</v>
      </c>
      <c r="F4" s="115"/>
      <c r="G4" s="115">
        <f t="shared" si="0"/>
        <v>0</v>
      </c>
      <c r="H4" s="115">
        <f t="shared" si="1"/>
        <v>0</v>
      </c>
      <c r="I4" s="116"/>
    </row>
    <row r="5" spans="1:9" ht="24">
      <c r="A5" s="88" t="s">
        <v>15</v>
      </c>
      <c r="B5" s="114"/>
      <c r="C5" s="115">
        <v>2000000</v>
      </c>
      <c r="D5" s="115"/>
      <c r="E5" s="115">
        <v>0</v>
      </c>
      <c r="F5" s="115"/>
      <c r="G5" s="115">
        <f t="shared" si="0"/>
        <v>2000000</v>
      </c>
      <c r="H5" s="115">
        <f t="shared" si="1"/>
        <v>0</v>
      </c>
      <c r="I5" s="116"/>
    </row>
    <row r="6" spans="1:9">
      <c r="A6" s="88" t="s">
        <v>97</v>
      </c>
      <c r="B6" s="114"/>
      <c r="C6" s="115">
        <v>1000000</v>
      </c>
      <c r="D6" s="115"/>
      <c r="E6" s="115">
        <v>0</v>
      </c>
      <c r="F6" s="115"/>
      <c r="G6" s="115">
        <f t="shared" si="0"/>
        <v>0</v>
      </c>
      <c r="H6" s="115">
        <f t="shared" si="1"/>
        <v>1000000</v>
      </c>
      <c r="I6" s="116" t="s">
        <v>75</v>
      </c>
    </row>
    <row r="7" spans="1:9">
      <c r="A7" s="88" t="s">
        <v>16</v>
      </c>
      <c r="B7" s="114"/>
      <c r="C7" s="115">
        <v>0</v>
      </c>
      <c r="D7" s="115"/>
      <c r="E7" s="115">
        <v>0</v>
      </c>
      <c r="F7" s="115"/>
      <c r="G7" s="115">
        <f t="shared" si="0"/>
        <v>0</v>
      </c>
      <c r="H7" s="115">
        <f t="shared" si="1"/>
        <v>0</v>
      </c>
      <c r="I7" s="116"/>
    </row>
    <row r="8" spans="1:9">
      <c r="A8" s="88" t="s">
        <v>17</v>
      </c>
      <c r="B8" s="114"/>
      <c r="C8" s="115">
        <v>1000000</v>
      </c>
      <c r="D8" s="115"/>
      <c r="E8" s="115">
        <v>0</v>
      </c>
      <c r="F8" s="115"/>
      <c r="G8" s="115">
        <f t="shared" si="0"/>
        <v>0</v>
      </c>
      <c r="H8" s="115">
        <f>(E8+G8-C8)*-1</f>
        <v>1000000</v>
      </c>
      <c r="I8" s="116" t="s">
        <v>75</v>
      </c>
    </row>
    <row r="9" spans="1:9">
      <c r="A9" s="88" t="s">
        <v>2</v>
      </c>
      <c r="B9" s="114"/>
      <c r="C9" s="115">
        <v>0</v>
      </c>
      <c r="D9" s="115"/>
      <c r="E9" s="115">
        <v>0</v>
      </c>
      <c r="F9" s="115"/>
      <c r="G9" s="115">
        <f t="shared" si="0"/>
        <v>0</v>
      </c>
      <c r="H9" s="115">
        <f>(E9+G9-C9)*-1</f>
        <v>0</v>
      </c>
      <c r="I9" s="116"/>
    </row>
    <row r="10" spans="1:9">
      <c r="A10" s="38" t="s">
        <v>18</v>
      </c>
      <c r="B10" s="117"/>
      <c r="C10" s="118">
        <f>SUBTOTAL(9,C3:C9)</f>
        <v>29000000</v>
      </c>
      <c r="D10" s="118"/>
      <c r="E10" s="118">
        <f>SUBTOTAL(9,E3:E9)</f>
        <v>6000000</v>
      </c>
      <c r="F10" s="118"/>
      <c r="G10" s="118">
        <f>SUBTOTAL(9,G3:G9)</f>
        <v>21000000</v>
      </c>
      <c r="H10" s="115">
        <f>(E10+G10-C10)*-1</f>
        <v>2000000</v>
      </c>
      <c r="I10" s="116"/>
    </row>
    <row r="11" spans="1:9">
      <c r="A11" s="38"/>
      <c r="B11" s="117"/>
      <c r="C11" s="118"/>
      <c r="D11" s="118"/>
      <c r="E11" s="115"/>
      <c r="F11" s="115"/>
      <c r="G11" s="115"/>
      <c r="H11" s="115"/>
      <c r="I11" s="116"/>
    </row>
    <row r="12" spans="1:9">
      <c r="A12" s="38" t="s">
        <v>19</v>
      </c>
      <c r="B12" s="117"/>
      <c r="C12" s="115"/>
      <c r="D12" s="115"/>
      <c r="E12" s="115"/>
      <c r="F12" s="115"/>
      <c r="G12" s="115"/>
      <c r="H12" s="115">
        <v>0</v>
      </c>
      <c r="I12" s="116"/>
    </row>
    <row r="13" spans="1:9">
      <c r="A13" s="88" t="s">
        <v>20</v>
      </c>
      <c r="B13" s="114"/>
      <c r="C13" s="115">
        <v>81000000</v>
      </c>
      <c r="D13" s="115"/>
      <c r="E13" s="115">
        <v>53000000</v>
      </c>
      <c r="F13" s="115"/>
      <c r="G13" s="115">
        <f>IF(I13="non attribuable",0,C13-E13)</f>
        <v>28000000</v>
      </c>
      <c r="H13" s="115">
        <f>(E13+G13-C13)*-1</f>
        <v>0</v>
      </c>
      <c r="I13" s="116" t="s">
        <v>93</v>
      </c>
    </row>
    <row r="14" spans="1:9">
      <c r="A14" s="88" t="s">
        <v>21</v>
      </c>
      <c r="B14" s="114"/>
      <c r="C14" s="115">
        <v>10000000</v>
      </c>
      <c r="D14" s="115"/>
      <c r="E14" s="115">
        <v>10000000</v>
      </c>
      <c r="F14" s="115"/>
      <c r="G14" s="115">
        <f>IF(I14="non attribuable",0,C14-E14)</f>
        <v>0</v>
      </c>
      <c r="H14" s="115">
        <f>(E14+G14-C14)*-1</f>
        <v>0</v>
      </c>
      <c r="I14" s="116" t="s">
        <v>93</v>
      </c>
    </row>
    <row r="15" spans="1:9">
      <c r="A15" s="88" t="s">
        <v>16</v>
      </c>
      <c r="B15" s="114"/>
      <c r="C15" s="115">
        <v>1000000</v>
      </c>
      <c r="D15" s="115"/>
      <c r="E15" s="115">
        <v>0</v>
      </c>
      <c r="F15" s="115"/>
      <c r="G15" s="115">
        <f>IF(I15="non attribuable",0,C15-E15)</f>
        <v>1000000</v>
      </c>
      <c r="H15" s="115">
        <f>(E15+G15-C15)*-1</f>
        <v>0</v>
      </c>
      <c r="I15" s="116"/>
    </row>
    <row r="16" spans="1:9">
      <c r="A16" s="88" t="s">
        <v>3</v>
      </c>
      <c r="B16" s="114"/>
      <c r="C16" s="115">
        <v>0</v>
      </c>
      <c r="D16" s="115"/>
      <c r="E16" s="115">
        <v>0</v>
      </c>
      <c r="F16" s="115"/>
      <c r="G16" s="115">
        <f>IF(I16="non attribuable",0,C16-E16)</f>
        <v>0</v>
      </c>
      <c r="H16" s="115">
        <f>(E16+G16-C16)*-1</f>
        <v>0</v>
      </c>
      <c r="I16" s="116"/>
    </row>
    <row r="17" spans="1:9">
      <c r="A17" s="38" t="s">
        <v>22</v>
      </c>
      <c r="B17" s="117"/>
      <c r="C17" s="118">
        <f>SUBTOTAL(9,C13:C16)</f>
        <v>92000000</v>
      </c>
      <c r="D17" s="118"/>
      <c r="E17" s="118">
        <f>SUBTOTAL(9,E13:E16)</f>
        <v>63000000</v>
      </c>
      <c r="F17" s="118"/>
      <c r="G17" s="118">
        <f>SUBTOTAL(9,G13:G16)</f>
        <v>29000000</v>
      </c>
      <c r="H17" s="115">
        <f>(E17+G17-C17)*-1</f>
        <v>0</v>
      </c>
      <c r="I17" s="116"/>
    </row>
    <row r="18" spans="1:9">
      <c r="A18" s="38"/>
      <c r="B18" s="117"/>
      <c r="C18" s="118"/>
      <c r="D18" s="118"/>
      <c r="E18" s="115"/>
      <c r="F18" s="115"/>
      <c r="G18" s="115"/>
      <c r="H18" s="115">
        <v>0</v>
      </c>
      <c r="I18" s="116"/>
    </row>
    <row r="19" spans="1:9">
      <c r="A19" s="88" t="s">
        <v>23</v>
      </c>
      <c r="B19" s="114"/>
      <c r="C19" s="115">
        <v>20000</v>
      </c>
      <c r="D19" s="115"/>
      <c r="E19" s="115">
        <v>0</v>
      </c>
      <c r="F19" s="115"/>
      <c r="G19" s="115">
        <f>IF(I19="non attribuable",0,C19-E19)</f>
        <v>20000</v>
      </c>
      <c r="H19" s="115">
        <f>(E19+G19-C19)*-1</f>
        <v>0</v>
      </c>
      <c r="I19" s="116" t="s">
        <v>94</v>
      </c>
    </row>
    <row r="20" spans="1:9">
      <c r="A20" s="88" t="s">
        <v>24</v>
      </c>
      <c r="B20" s="114"/>
      <c r="C20" s="115">
        <v>56000</v>
      </c>
      <c r="D20" s="115"/>
      <c r="E20" s="115">
        <v>0</v>
      </c>
      <c r="F20" s="115"/>
      <c r="G20" s="115">
        <f>IF(I20="non attribuable",0,C20-E20)</f>
        <v>56000</v>
      </c>
      <c r="H20" s="115">
        <f>(E20+G20-C20)*-1</f>
        <v>0</v>
      </c>
      <c r="I20" s="116" t="s">
        <v>94</v>
      </c>
    </row>
    <row r="21" spans="1:9">
      <c r="A21" s="38" t="s">
        <v>25</v>
      </c>
      <c r="B21" s="117"/>
      <c r="C21" s="118">
        <f>SUBTOTAL(9,C19:C20)</f>
        <v>76000</v>
      </c>
      <c r="D21" s="118"/>
      <c r="E21" s="118">
        <f>SUBTOTAL(9,E19:E20)</f>
        <v>0</v>
      </c>
      <c r="F21" s="118"/>
      <c r="G21" s="118">
        <f>SUBTOTAL(9,G19:G20)</f>
        <v>76000</v>
      </c>
      <c r="H21" s="115">
        <f>(E21+G21-C21)*-1</f>
        <v>0</v>
      </c>
      <c r="I21" s="116"/>
    </row>
    <row r="22" spans="1:9">
      <c r="A22" s="38"/>
      <c r="B22" s="117"/>
      <c r="C22" s="118"/>
      <c r="D22" s="118"/>
      <c r="E22" s="115"/>
      <c r="F22" s="115"/>
      <c r="G22" s="115"/>
      <c r="H22" s="115"/>
      <c r="I22" s="116"/>
    </row>
    <row r="23" spans="1:9">
      <c r="A23" s="91" t="s">
        <v>26</v>
      </c>
      <c r="B23" s="117"/>
      <c r="C23" s="118">
        <v>685000</v>
      </c>
      <c r="D23" s="118"/>
      <c r="E23" s="118">
        <v>0</v>
      </c>
      <c r="F23" s="115"/>
      <c r="G23" s="118">
        <f>IF(I23="non attribuable",0,C23-E23)</f>
        <v>0</v>
      </c>
      <c r="H23" s="115">
        <f>(E23+G23-C23)*-1</f>
        <v>685000</v>
      </c>
      <c r="I23" s="116" t="s">
        <v>75</v>
      </c>
    </row>
    <row r="24" spans="1:9">
      <c r="A24" s="38"/>
      <c r="B24" s="117"/>
      <c r="C24" s="118"/>
      <c r="D24" s="118"/>
      <c r="E24" s="115"/>
      <c r="F24" s="115"/>
      <c r="G24" s="115"/>
      <c r="H24" s="115">
        <v>0</v>
      </c>
      <c r="I24" s="116"/>
    </row>
    <row r="25" spans="1:9">
      <c r="A25" s="38" t="s">
        <v>27</v>
      </c>
      <c r="B25" s="117"/>
      <c r="C25" s="118">
        <f>SUBTOTAL(9,C13:C24)</f>
        <v>92761000</v>
      </c>
      <c r="D25" s="118"/>
      <c r="E25" s="118">
        <f>SUBTOTAL(9,E13:E23)</f>
        <v>63000000</v>
      </c>
      <c r="F25" s="118"/>
      <c r="G25" s="118">
        <f>SUBTOTAL(9,G13:G23)</f>
        <v>29076000</v>
      </c>
      <c r="H25" s="115">
        <f>(E25+G25-C25)*-1</f>
        <v>685000</v>
      </c>
      <c r="I25" s="116"/>
    </row>
    <row r="26" spans="1:9">
      <c r="A26" s="41"/>
      <c r="B26" s="119"/>
      <c r="C26" s="120"/>
      <c r="D26" s="120"/>
      <c r="E26" s="121"/>
      <c r="F26" s="121"/>
      <c r="G26" s="120"/>
      <c r="H26" s="121"/>
      <c r="I26" s="116"/>
    </row>
    <row r="27" spans="1:9">
      <c r="A27" s="38"/>
      <c r="B27" s="117"/>
      <c r="C27" s="118"/>
      <c r="D27" s="118"/>
      <c r="E27" s="115"/>
      <c r="F27" s="115"/>
      <c r="G27" s="115"/>
      <c r="H27" s="115"/>
      <c r="I27" s="116"/>
    </row>
    <row r="28" spans="1:9">
      <c r="A28" s="38" t="s">
        <v>28</v>
      </c>
      <c r="B28" s="117"/>
      <c r="C28" s="118">
        <f>SUBTOTAL(9,C3:C26)</f>
        <v>121761000</v>
      </c>
      <c r="D28" s="118"/>
      <c r="E28" s="122">
        <f>SUBTOTAL(9,E3:E26)</f>
        <v>69000000</v>
      </c>
      <c r="F28" s="118"/>
      <c r="G28" s="123">
        <f>SUBTOTAL(9,G3:G26)</f>
        <v>50076000</v>
      </c>
      <c r="H28" s="124">
        <f>(E28+G28-C28)*-1</f>
        <v>2685000</v>
      </c>
      <c r="I28" s="116"/>
    </row>
    <row r="29" spans="1:9">
      <c r="A29" s="35"/>
      <c r="B29" s="114"/>
      <c r="C29" s="125">
        <f>C28/$C$28</f>
        <v>1</v>
      </c>
      <c r="D29" s="125"/>
      <c r="E29" s="125">
        <f>E28/$C$28</f>
        <v>0.56668391356838399</v>
      </c>
      <c r="F29" s="125"/>
      <c r="G29" s="125">
        <f>G28/$C$28</f>
        <v>0.4112646906644985</v>
      </c>
      <c r="H29" s="125">
        <f>H28/$C$28</f>
        <v>2.2051395767117551E-2</v>
      </c>
      <c r="I29" s="116"/>
    </row>
    <row r="30" spans="1:9">
      <c r="A30" s="49"/>
      <c r="B30" s="126"/>
      <c r="C30" s="127"/>
      <c r="D30" s="127"/>
      <c r="E30" s="128"/>
      <c r="F30" s="128"/>
      <c r="G30" s="128"/>
      <c r="H30" s="128"/>
      <c r="I30" s="129"/>
    </row>
    <row r="31" spans="1:9" ht="22.5">
      <c r="A31" s="25" t="s">
        <v>31</v>
      </c>
      <c r="B31" s="106" t="s">
        <v>32</v>
      </c>
      <c r="C31" s="106" t="s">
        <v>8</v>
      </c>
      <c r="D31" s="106" t="s">
        <v>34</v>
      </c>
      <c r="E31" s="107" t="s">
        <v>9</v>
      </c>
      <c r="F31" s="106" t="s">
        <v>36</v>
      </c>
      <c r="G31" s="108" t="s">
        <v>10</v>
      </c>
      <c r="H31" s="108" t="s">
        <v>11</v>
      </c>
      <c r="I31" s="109" t="s">
        <v>101</v>
      </c>
    </row>
    <row r="32" spans="1:9">
      <c r="A32" s="32" t="s">
        <v>37</v>
      </c>
      <c r="B32" s="111"/>
      <c r="C32" s="112"/>
      <c r="D32" s="112"/>
      <c r="E32" s="130"/>
      <c r="F32" s="130"/>
      <c r="G32" s="130"/>
      <c r="H32" s="130">
        <f t="shared" ref="H32:H36" si="2">(E32+G32-C32)*-1</f>
        <v>0</v>
      </c>
      <c r="I32" s="131"/>
    </row>
    <row r="33" spans="1:9" ht="24">
      <c r="A33" s="88" t="s">
        <v>38</v>
      </c>
      <c r="B33" s="114"/>
      <c r="C33" s="115">
        <v>1000000</v>
      </c>
      <c r="D33" s="115"/>
      <c r="E33" s="115"/>
      <c r="F33" s="115"/>
      <c r="G33" s="115">
        <f t="shared" ref="G33:G38" si="3">IF(I33="non attribuable",0,C33-E33)</f>
        <v>1000000</v>
      </c>
      <c r="H33" s="115">
        <f t="shared" si="2"/>
        <v>0</v>
      </c>
      <c r="I33" s="116" t="s">
        <v>95</v>
      </c>
    </row>
    <row r="34" spans="1:9" ht="24">
      <c r="A34" s="88" t="s">
        <v>39</v>
      </c>
      <c r="B34" s="114"/>
      <c r="C34" s="115">
        <v>1000000</v>
      </c>
      <c r="D34" s="115"/>
      <c r="E34" s="115">
        <v>0</v>
      </c>
      <c r="F34" s="115"/>
      <c r="G34" s="115">
        <f t="shared" si="3"/>
        <v>0</v>
      </c>
      <c r="H34" s="115">
        <f t="shared" si="2"/>
        <v>1000000</v>
      </c>
      <c r="I34" s="116" t="s">
        <v>75</v>
      </c>
    </row>
    <row r="35" spans="1:9" ht="24">
      <c r="A35" s="84" t="s">
        <v>99</v>
      </c>
      <c r="B35" s="114"/>
      <c r="C35" s="115">
        <v>2000000</v>
      </c>
      <c r="D35" s="115"/>
      <c r="E35" s="115">
        <v>2000000</v>
      </c>
      <c r="F35" s="115"/>
      <c r="G35" s="115">
        <f t="shared" si="3"/>
        <v>0</v>
      </c>
      <c r="H35" s="115">
        <f t="shared" si="2"/>
        <v>0</v>
      </c>
      <c r="I35" s="116"/>
    </row>
    <row r="36" spans="1:9">
      <c r="A36" s="88" t="s">
        <v>98</v>
      </c>
      <c r="B36" s="114"/>
      <c r="C36" s="115">
        <v>49000</v>
      </c>
      <c r="D36" s="115"/>
      <c r="E36" s="115">
        <v>0</v>
      </c>
      <c r="F36" s="115"/>
      <c r="G36" s="115">
        <f t="shared" si="3"/>
        <v>0</v>
      </c>
      <c r="H36" s="115">
        <f t="shared" si="2"/>
        <v>49000</v>
      </c>
      <c r="I36" s="116" t="s">
        <v>75</v>
      </c>
    </row>
    <row r="37" spans="1:9">
      <c r="A37" s="88" t="s">
        <v>41</v>
      </c>
      <c r="B37" s="114"/>
      <c r="C37" s="115">
        <v>282000</v>
      </c>
      <c r="D37" s="115"/>
      <c r="E37" s="115">
        <v>0</v>
      </c>
      <c r="F37" s="115"/>
      <c r="G37" s="115">
        <f t="shared" si="3"/>
        <v>0</v>
      </c>
      <c r="H37" s="115">
        <f t="shared" ref="H37" si="4">(E37+G37-C37)*-1</f>
        <v>282000</v>
      </c>
      <c r="I37" s="116" t="s">
        <v>75</v>
      </c>
    </row>
    <row r="38" spans="1:9">
      <c r="A38" s="88" t="s">
        <v>42</v>
      </c>
      <c r="B38" s="114"/>
      <c r="C38" s="115">
        <v>2000000</v>
      </c>
      <c r="D38" s="115"/>
      <c r="E38" s="115">
        <v>421000</v>
      </c>
      <c r="F38" s="115"/>
      <c r="G38" s="115">
        <f t="shared" si="3"/>
        <v>1579000</v>
      </c>
      <c r="H38" s="115">
        <f t="shared" ref="H38" si="5">(E38+G38-C38)*-1</f>
        <v>0</v>
      </c>
      <c r="I38" s="116" t="s">
        <v>93</v>
      </c>
    </row>
    <row r="39" spans="1:9">
      <c r="A39" s="38" t="s">
        <v>43</v>
      </c>
      <c r="B39" s="117"/>
      <c r="C39" s="118">
        <f>SUBTOTAL(9,C33:C38)</f>
        <v>6331000</v>
      </c>
      <c r="D39" s="118"/>
      <c r="E39" s="118">
        <f>SUBTOTAL(9,E33:E38)</f>
        <v>2421000</v>
      </c>
      <c r="F39" s="118"/>
      <c r="G39" s="118">
        <f>SUBTOTAL(9,G33:G38)</f>
        <v>2579000</v>
      </c>
      <c r="H39" s="118">
        <f>(E39+G39-C39)*-1</f>
        <v>1331000</v>
      </c>
      <c r="I39" s="116"/>
    </row>
    <row r="40" spans="1:9">
      <c r="A40" s="38"/>
      <c r="B40" s="117"/>
      <c r="C40" s="118"/>
      <c r="D40" s="118"/>
      <c r="E40" s="115"/>
      <c r="F40" s="115"/>
      <c r="G40" s="115"/>
      <c r="H40" s="115">
        <v>0</v>
      </c>
      <c r="I40" s="116"/>
    </row>
    <row r="41" spans="1:9">
      <c r="A41" s="57" t="s">
        <v>44</v>
      </c>
      <c r="B41" s="132"/>
      <c r="C41" s="133"/>
      <c r="D41" s="134"/>
      <c r="E41" s="133"/>
      <c r="F41" s="134"/>
      <c r="G41" s="133"/>
      <c r="H41" s="133"/>
      <c r="I41" s="135"/>
    </row>
    <row r="42" spans="1:9">
      <c r="A42" s="35" t="s">
        <v>45</v>
      </c>
      <c r="B42" s="136">
        <f>IF($C$48=0,0,C42/C$48)</f>
        <v>0.51351351351351349</v>
      </c>
      <c r="C42" s="115">
        <v>38000000</v>
      </c>
      <c r="D42" s="136">
        <f t="shared" ref="D42:F43" si="6">IF(E42=0,0,E42/E$48)</f>
        <v>0.60317460317460314</v>
      </c>
      <c r="E42" s="115">
        <v>38000000</v>
      </c>
      <c r="F42" s="136">
        <f t="shared" si="6"/>
        <v>0</v>
      </c>
      <c r="G42" s="115">
        <f>IF(I42="non attribuable",0,C42-E42)</f>
        <v>0</v>
      </c>
      <c r="H42" s="115">
        <f t="shared" ref="H42:H57" si="7">(E42+G42-C42)*-1</f>
        <v>0</v>
      </c>
      <c r="I42" s="116" t="s">
        <v>96</v>
      </c>
    </row>
    <row r="43" spans="1:9">
      <c r="A43" s="88" t="s">
        <v>83</v>
      </c>
      <c r="B43" s="136">
        <f t="shared" ref="B43:B48" si="8">IF($C$48=0,0,C43/C$48)</f>
        <v>0.27027027027027029</v>
      </c>
      <c r="C43" s="115">
        <v>20000000</v>
      </c>
      <c r="D43" s="136">
        <f t="shared" si="6"/>
        <v>0.22063492063492063</v>
      </c>
      <c r="E43" s="115">
        <v>13900000</v>
      </c>
      <c r="F43" s="136">
        <f t="shared" si="6"/>
        <v>0.55454545454545456</v>
      </c>
      <c r="G43" s="115">
        <f>IF(I43="non attribuable",0,C43-E43)</f>
        <v>6100000</v>
      </c>
      <c r="H43" s="115">
        <f t="shared" si="7"/>
        <v>0</v>
      </c>
      <c r="I43" s="116" t="s">
        <v>77</v>
      </c>
    </row>
    <row r="44" spans="1:9">
      <c r="A44" s="88" t="s">
        <v>82</v>
      </c>
      <c r="B44" s="136">
        <f t="shared" si="8"/>
        <v>0.21621621621621623</v>
      </c>
      <c r="C44" s="137">
        <v>16000000</v>
      </c>
      <c r="D44" s="136">
        <f>IF(E44=0,0,E44/E$48)</f>
        <v>0.1761904761904762</v>
      </c>
      <c r="E44" s="115">
        <v>11100000</v>
      </c>
      <c r="F44" s="136">
        <f>IF(G44=0,0,G44/G$48)</f>
        <v>0.44545454545454544</v>
      </c>
      <c r="G44" s="115">
        <f>IF(I44="non attribuable",0,C44-E44)</f>
        <v>4900000</v>
      </c>
      <c r="H44" s="115">
        <f t="shared" si="7"/>
        <v>0</v>
      </c>
      <c r="I44" s="116" t="s">
        <v>77</v>
      </c>
    </row>
    <row r="45" spans="1:9">
      <c r="A45" s="88" t="s">
        <v>46</v>
      </c>
      <c r="B45" s="136">
        <f t="shared" si="8"/>
        <v>0</v>
      </c>
      <c r="C45" s="137">
        <v>0</v>
      </c>
      <c r="D45" s="136">
        <f t="shared" ref="D45:F48" si="9">IF(E45=0,0,E45/E$48)</f>
        <v>0</v>
      </c>
      <c r="E45" s="115">
        <v>0</v>
      </c>
      <c r="F45" s="136">
        <f t="shared" si="9"/>
        <v>0</v>
      </c>
      <c r="G45" s="115">
        <f>IF(I45="non attribuable",0,C45-E45)</f>
        <v>0</v>
      </c>
      <c r="H45" s="115">
        <f t="shared" si="7"/>
        <v>0</v>
      </c>
      <c r="I45" s="116"/>
    </row>
    <row r="46" spans="1:9">
      <c r="A46" s="88" t="s">
        <v>46</v>
      </c>
      <c r="B46" s="136">
        <f t="shared" si="8"/>
        <v>0</v>
      </c>
      <c r="C46" s="137">
        <v>0</v>
      </c>
      <c r="D46" s="136">
        <f t="shared" si="9"/>
        <v>0</v>
      </c>
      <c r="E46" s="115">
        <v>0</v>
      </c>
      <c r="F46" s="136">
        <f t="shared" si="9"/>
        <v>0</v>
      </c>
      <c r="G46" s="115">
        <f>IF(I46="non attribuable",0,C46-E46)</f>
        <v>0</v>
      </c>
      <c r="H46" s="115">
        <f t="shared" si="7"/>
        <v>0</v>
      </c>
      <c r="I46" s="116"/>
    </row>
    <row r="47" spans="1:9">
      <c r="A47" s="62" t="s">
        <v>47</v>
      </c>
      <c r="B47" s="136">
        <f t="shared" si="8"/>
        <v>0.48648648648648651</v>
      </c>
      <c r="C47" s="138">
        <f>SUBTOTAL(9,C43:C46)</f>
        <v>36000000</v>
      </c>
      <c r="D47" s="136">
        <f t="shared" si="9"/>
        <v>0.3968253968253968</v>
      </c>
      <c r="E47" s="138">
        <f t="shared" ref="E47:G47" si="10">SUBTOTAL(9,E43:E46)</f>
        <v>25000000</v>
      </c>
      <c r="F47" s="136">
        <f t="shared" si="9"/>
        <v>1</v>
      </c>
      <c r="G47" s="138">
        <f t="shared" si="10"/>
        <v>11000000</v>
      </c>
      <c r="H47" s="115">
        <f t="shared" si="7"/>
        <v>0</v>
      </c>
      <c r="I47" s="116"/>
    </row>
    <row r="48" spans="1:9">
      <c r="A48" s="64" t="s">
        <v>48</v>
      </c>
      <c r="B48" s="136">
        <f t="shared" si="8"/>
        <v>1</v>
      </c>
      <c r="C48" s="139">
        <f>SUBTOTAL(9,C42:C47)</f>
        <v>74000000</v>
      </c>
      <c r="D48" s="136">
        <f t="shared" si="9"/>
        <v>1</v>
      </c>
      <c r="E48" s="139">
        <f>SUBTOTAL(9,E42:E47)</f>
        <v>63000000</v>
      </c>
      <c r="F48" s="136">
        <f t="shared" si="9"/>
        <v>1</v>
      </c>
      <c r="G48" s="139">
        <f>SUBTOTAL(9,G42:G47)</f>
        <v>11000000</v>
      </c>
      <c r="H48" s="115">
        <f t="shared" si="7"/>
        <v>0</v>
      </c>
      <c r="I48" s="116"/>
    </row>
    <row r="49" spans="1:9">
      <c r="A49" s="35" t="s">
        <v>50</v>
      </c>
      <c r="B49" s="136">
        <f>IF(C$55=0,0,C49/C$55)</f>
        <v>0.5</v>
      </c>
      <c r="C49" s="115">
        <v>3000000</v>
      </c>
      <c r="D49" s="136">
        <f>IF(E49=0,0,E49/E$55)</f>
        <v>0</v>
      </c>
      <c r="E49" s="115">
        <v>0</v>
      </c>
      <c r="F49" s="136">
        <f>IF(G49=0,0,G49/G$55)</f>
        <v>0.5</v>
      </c>
      <c r="G49" s="115">
        <f>IF(I49="non attribuable",0,C49-E49)</f>
        <v>3000000</v>
      </c>
      <c r="H49" s="115">
        <f t="shared" si="7"/>
        <v>0</v>
      </c>
      <c r="I49" s="116" t="s">
        <v>78</v>
      </c>
    </row>
    <row r="50" spans="1:9">
      <c r="A50" s="88" t="s">
        <v>84</v>
      </c>
      <c r="B50" s="136">
        <f t="shared" ref="B50:B55" si="11">IF(C$55=0,0,C50/C$55)</f>
        <v>0.26666666666666666</v>
      </c>
      <c r="C50" s="115">
        <v>1600000</v>
      </c>
      <c r="D50" s="136">
        <f t="shared" ref="D50:F55" si="12">IF(E50=0,0,E50/E$55)</f>
        <v>0</v>
      </c>
      <c r="E50" s="115">
        <v>0</v>
      </c>
      <c r="F50" s="136">
        <f t="shared" si="12"/>
        <v>0.26666666666666666</v>
      </c>
      <c r="G50" s="115">
        <f>IF(I50="non attribuable",0,C50-E50)</f>
        <v>1600000</v>
      </c>
      <c r="H50" s="115">
        <f t="shared" si="7"/>
        <v>0</v>
      </c>
      <c r="I50" s="116" t="s">
        <v>78</v>
      </c>
    </row>
    <row r="51" spans="1:9">
      <c r="A51" s="88" t="s">
        <v>85</v>
      </c>
      <c r="B51" s="136">
        <f t="shared" si="11"/>
        <v>0.23333333333333334</v>
      </c>
      <c r="C51" s="140">
        <v>1400000</v>
      </c>
      <c r="D51" s="136">
        <f t="shared" si="12"/>
        <v>0</v>
      </c>
      <c r="E51" s="115">
        <v>0</v>
      </c>
      <c r="F51" s="136">
        <f t="shared" si="12"/>
        <v>0.23333333333333334</v>
      </c>
      <c r="G51" s="115">
        <f>IF(I51="non attribuable",0,C51-E51)</f>
        <v>1400000</v>
      </c>
      <c r="H51" s="115">
        <f t="shared" si="7"/>
        <v>0</v>
      </c>
      <c r="I51" s="116" t="s">
        <v>78</v>
      </c>
    </row>
    <row r="52" spans="1:9">
      <c r="A52" s="88" t="s">
        <v>86</v>
      </c>
      <c r="B52" s="136">
        <f t="shared" si="11"/>
        <v>0</v>
      </c>
      <c r="C52" s="140">
        <v>0</v>
      </c>
      <c r="D52" s="136">
        <f t="shared" si="12"/>
        <v>0</v>
      </c>
      <c r="E52" s="115">
        <v>0</v>
      </c>
      <c r="F52" s="136">
        <f t="shared" si="12"/>
        <v>0</v>
      </c>
      <c r="G52" s="115">
        <f>IF(I52="non attribuable",0,C52-E52)</f>
        <v>0</v>
      </c>
      <c r="H52" s="115">
        <f t="shared" si="7"/>
        <v>0</v>
      </c>
      <c r="I52" s="116"/>
    </row>
    <row r="53" spans="1:9">
      <c r="A53" s="88" t="s">
        <v>87</v>
      </c>
      <c r="B53" s="136">
        <f t="shared" si="11"/>
        <v>0</v>
      </c>
      <c r="C53" s="139">
        <v>0</v>
      </c>
      <c r="D53" s="136">
        <f t="shared" si="12"/>
        <v>0</v>
      </c>
      <c r="E53" s="115">
        <v>0</v>
      </c>
      <c r="F53" s="136">
        <f t="shared" si="12"/>
        <v>0</v>
      </c>
      <c r="G53" s="115">
        <f>IF(I53="non attribuable",0,C53-E53)</f>
        <v>0</v>
      </c>
      <c r="H53" s="115">
        <f t="shared" si="7"/>
        <v>0</v>
      </c>
      <c r="I53" s="116"/>
    </row>
    <row r="54" spans="1:9">
      <c r="A54" s="66" t="s">
        <v>51</v>
      </c>
      <c r="B54" s="136">
        <f t="shared" si="11"/>
        <v>0.5</v>
      </c>
      <c r="C54" s="138">
        <f>SUBTOTAL(9,C50:C53)</f>
        <v>3000000</v>
      </c>
      <c r="D54" s="136">
        <f t="shared" si="12"/>
        <v>0</v>
      </c>
      <c r="E54" s="138">
        <f t="shared" ref="E54" si="13">SUBTOTAL(9,E50:E53)</f>
        <v>0</v>
      </c>
      <c r="F54" s="136">
        <f t="shared" si="12"/>
        <v>0.5</v>
      </c>
      <c r="G54" s="138">
        <f t="shared" ref="G54" si="14">SUBTOTAL(9,G50:G53)</f>
        <v>3000000</v>
      </c>
      <c r="H54" s="115">
        <f t="shared" si="7"/>
        <v>0</v>
      </c>
      <c r="I54" s="116"/>
    </row>
    <row r="55" spans="1:9">
      <c r="A55" s="67" t="s">
        <v>52</v>
      </c>
      <c r="B55" s="136">
        <f t="shared" si="11"/>
        <v>1</v>
      </c>
      <c r="C55" s="139">
        <f>SUBTOTAL(9,C49:C53)</f>
        <v>6000000</v>
      </c>
      <c r="D55" s="136">
        <f t="shared" si="12"/>
        <v>0</v>
      </c>
      <c r="E55" s="139">
        <f t="shared" ref="E55:G55" si="15">SUBTOTAL(9,E49:E53)</f>
        <v>0</v>
      </c>
      <c r="F55" s="136">
        <f t="shared" si="12"/>
        <v>1</v>
      </c>
      <c r="G55" s="139">
        <f t="shared" si="15"/>
        <v>6000000</v>
      </c>
      <c r="H55" s="115">
        <f t="shared" si="7"/>
        <v>0</v>
      </c>
      <c r="I55" s="116"/>
    </row>
    <row r="56" spans="1:9">
      <c r="A56" s="68" t="s">
        <v>53</v>
      </c>
      <c r="B56" s="141"/>
      <c r="C56" s="142">
        <f>SUBTOTAL(9,C42:C55)</f>
        <v>80000000</v>
      </c>
      <c r="D56" s="142"/>
      <c r="E56" s="142">
        <f t="shared" ref="E56" si="16">SUBTOTAL(9,E42:E55)</f>
        <v>63000000</v>
      </c>
      <c r="F56" s="142"/>
      <c r="G56" s="142">
        <f>SUBTOTAL(9,G42:G55)</f>
        <v>17000000</v>
      </c>
      <c r="H56" s="143">
        <f t="shared" si="7"/>
        <v>0</v>
      </c>
      <c r="I56" s="144"/>
    </row>
    <row r="57" spans="1:9">
      <c r="A57" s="88" t="s">
        <v>6</v>
      </c>
      <c r="B57" s="114"/>
      <c r="C57" s="115">
        <v>0</v>
      </c>
      <c r="D57" s="115"/>
      <c r="E57" s="115">
        <v>0</v>
      </c>
      <c r="F57" s="115"/>
      <c r="G57" s="115">
        <f>IF(I57="non attribuable",0,C57-E57)</f>
        <v>0</v>
      </c>
      <c r="H57" s="115">
        <f t="shared" si="7"/>
        <v>0</v>
      </c>
      <c r="I57" s="116"/>
    </row>
    <row r="58" spans="1:9">
      <c r="A58" s="88" t="s">
        <v>88</v>
      </c>
      <c r="B58" s="114"/>
      <c r="C58" s="115">
        <v>689000</v>
      </c>
      <c r="D58" s="115"/>
      <c r="E58" s="115">
        <v>0</v>
      </c>
      <c r="F58" s="115"/>
      <c r="G58" s="115">
        <f>IF(I58="non attribuable",0,C58-E58)</f>
        <v>0</v>
      </c>
      <c r="H58" s="115">
        <f t="shared" ref="H58" si="17">(E58+G58-C58)*-1</f>
        <v>689000</v>
      </c>
      <c r="I58" s="116" t="s">
        <v>75</v>
      </c>
    </row>
    <row r="59" spans="1:9" ht="22.15" customHeight="1">
      <c r="A59" s="96" t="s">
        <v>54</v>
      </c>
      <c r="B59" s="111"/>
      <c r="C59" s="130">
        <v>0</v>
      </c>
      <c r="D59" s="130"/>
      <c r="E59" s="130">
        <v>0</v>
      </c>
      <c r="F59" s="130"/>
      <c r="G59" s="130">
        <f>IF(I59="non attribuable",0,C59-E59)</f>
        <v>0</v>
      </c>
      <c r="H59" s="130">
        <f t="shared" ref="H59" si="18">(E59+G59-C59)*-1</f>
        <v>0</v>
      </c>
      <c r="I59" s="131"/>
    </row>
    <row r="60" spans="1:9">
      <c r="A60" s="88" t="s">
        <v>56</v>
      </c>
      <c r="B60" s="114"/>
      <c r="C60" s="115">
        <v>835000</v>
      </c>
      <c r="D60" s="115"/>
      <c r="E60" s="115"/>
      <c r="F60" s="115"/>
      <c r="G60" s="115">
        <f>IF(I60="non attribuable",0,C60-E60)</f>
        <v>835000</v>
      </c>
      <c r="H60" s="115">
        <f t="shared" ref="H60" si="19">(E60+G60-C60)*-1</f>
        <v>0</v>
      </c>
      <c r="I60" s="116" t="s">
        <v>93</v>
      </c>
    </row>
    <row r="61" spans="1:9">
      <c r="A61" s="38" t="s">
        <v>57</v>
      </c>
      <c r="B61" s="117"/>
      <c r="C61" s="118">
        <f>SUBTOTAL(9,C41:C60)</f>
        <v>81524000</v>
      </c>
      <c r="D61" s="118"/>
      <c r="E61" s="118">
        <f>SUBTOTAL(9,E41:E60)</f>
        <v>63000000</v>
      </c>
      <c r="F61" s="118"/>
      <c r="G61" s="118">
        <f>SUBTOTAL(9,G41:G60)</f>
        <v>17835000</v>
      </c>
      <c r="H61" s="115">
        <f>(E61+G61-C61)*-1</f>
        <v>689000</v>
      </c>
      <c r="I61" s="116"/>
    </row>
    <row r="62" spans="1:9">
      <c r="A62" s="38"/>
      <c r="B62" s="117"/>
      <c r="C62" s="118"/>
      <c r="D62" s="118"/>
      <c r="E62" s="115"/>
      <c r="F62" s="115"/>
      <c r="G62" s="115"/>
      <c r="H62" s="115"/>
      <c r="I62" s="116"/>
    </row>
    <row r="63" spans="1:9">
      <c r="A63" s="38" t="s">
        <v>58</v>
      </c>
      <c r="B63" s="117"/>
      <c r="C63" s="118">
        <f>SUBTOTAL(9,C33:C61)</f>
        <v>87855000</v>
      </c>
      <c r="D63" s="118"/>
      <c r="E63" s="118">
        <f>SUBTOTAL(9,E33:E61)</f>
        <v>65421000</v>
      </c>
      <c r="F63" s="118"/>
      <c r="G63" s="118">
        <f>SUBTOTAL(9,G33:G61)</f>
        <v>20414000</v>
      </c>
      <c r="H63" s="115">
        <f>(E63+G63-C63)*-1</f>
        <v>2020000</v>
      </c>
      <c r="I63" s="116"/>
    </row>
    <row r="64" spans="1:9">
      <c r="A64" s="38"/>
      <c r="B64" s="117"/>
      <c r="C64" s="118"/>
      <c r="D64" s="118"/>
      <c r="E64" s="115"/>
      <c r="F64" s="115"/>
      <c r="G64" s="115"/>
      <c r="H64" s="115"/>
      <c r="I64" s="116"/>
    </row>
    <row r="65" spans="1:9">
      <c r="A65" s="38" t="s">
        <v>59</v>
      </c>
      <c r="B65" s="117"/>
      <c r="C65" s="118"/>
      <c r="D65" s="118"/>
      <c r="E65" s="115"/>
      <c r="F65" s="115"/>
      <c r="G65" s="115"/>
      <c r="H65" s="115"/>
      <c r="I65" s="116"/>
    </row>
    <row r="66" spans="1:9">
      <c r="A66" s="88" t="s">
        <v>60</v>
      </c>
      <c r="B66" s="114"/>
      <c r="C66" s="115">
        <v>12000000</v>
      </c>
      <c r="D66" s="145"/>
      <c r="E66" s="146">
        <v>0</v>
      </c>
      <c r="F66" s="146"/>
      <c r="G66" s="115">
        <f>IF(I66="non attribuable",0,C66-E66)</f>
        <v>0</v>
      </c>
      <c r="H66" s="115">
        <f t="shared" ref="H66:H77" si="20">(E66+G66-C66)*-1</f>
        <v>12000000</v>
      </c>
      <c r="I66" s="116" t="s">
        <v>75</v>
      </c>
    </row>
    <row r="67" spans="1:9">
      <c r="A67" s="88"/>
      <c r="B67" s="114"/>
      <c r="C67" s="115"/>
      <c r="D67" s="147"/>
      <c r="G67" s="130"/>
      <c r="H67" s="115"/>
      <c r="I67" s="116"/>
    </row>
    <row r="68" spans="1:9">
      <c r="A68" s="88" t="s">
        <v>61</v>
      </c>
      <c r="B68" s="114"/>
      <c r="C68" s="115">
        <v>1000000</v>
      </c>
      <c r="D68" s="115"/>
      <c r="E68" s="115"/>
      <c r="F68" s="115"/>
      <c r="G68" s="115">
        <f t="shared" ref="G68:G77" si="21">IF(I68="non attribuable",0,C68-E68)</f>
        <v>1000000</v>
      </c>
      <c r="H68" s="115">
        <f t="shared" si="20"/>
        <v>0</v>
      </c>
      <c r="I68" s="116" t="s">
        <v>93</v>
      </c>
    </row>
    <row r="69" spans="1:9">
      <c r="A69" s="88" t="s">
        <v>62</v>
      </c>
      <c r="B69" s="114"/>
      <c r="C69" s="115">
        <v>4000</v>
      </c>
      <c r="D69" s="115"/>
      <c r="E69" s="115"/>
      <c r="F69" s="115"/>
      <c r="G69" s="115">
        <f t="shared" si="21"/>
        <v>4000</v>
      </c>
      <c r="H69" s="115">
        <f t="shared" si="20"/>
        <v>0</v>
      </c>
      <c r="I69" s="116"/>
    </row>
    <row r="70" spans="1:9">
      <c r="A70" s="88" t="s">
        <v>63</v>
      </c>
      <c r="B70" s="114"/>
      <c r="C70" s="115">
        <v>20000</v>
      </c>
      <c r="D70" s="115"/>
      <c r="E70" s="121"/>
      <c r="F70" s="121"/>
      <c r="G70" s="121">
        <f t="shared" si="21"/>
        <v>0</v>
      </c>
      <c r="H70" s="115">
        <f t="shared" si="20"/>
        <v>20000</v>
      </c>
      <c r="I70" s="116" t="s">
        <v>75</v>
      </c>
    </row>
    <row r="71" spans="1:9" ht="12.75" customHeight="1">
      <c r="A71" s="88" t="s">
        <v>89</v>
      </c>
      <c r="B71" s="114"/>
      <c r="C71" s="115">
        <v>2000000</v>
      </c>
      <c r="D71" s="115"/>
      <c r="E71" s="121">
        <v>2000000</v>
      </c>
      <c r="F71" s="121"/>
      <c r="G71" s="121">
        <f t="shared" si="21"/>
        <v>0</v>
      </c>
      <c r="H71" s="115">
        <f t="shared" si="20"/>
        <v>0</v>
      </c>
      <c r="I71" s="116"/>
    </row>
    <row r="72" spans="1:9">
      <c r="A72" s="88" t="s">
        <v>90</v>
      </c>
      <c r="B72" s="114"/>
      <c r="C72" s="115">
        <v>5000000</v>
      </c>
      <c r="D72" s="115"/>
      <c r="E72" s="115"/>
      <c r="F72" s="115"/>
      <c r="G72" s="115">
        <f t="shared" si="21"/>
        <v>5000000</v>
      </c>
      <c r="H72" s="115">
        <f t="shared" si="20"/>
        <v>0</v>
      </c>
      <c r="I72" s="116"/>
    </row>
    <row r="73" spans="1:9">
      <c r="A73" s="88" t="s">
        <v>91</v>
      </c>
      <c r="B73" s="114"/>
      <c r="C73" s="115">
        <v>790000</v>
      </c>
      <c r="D73" s="115"/>
      <c r="E73" s="115">
        <v>0</v>
      </c>
      <c r="F73" s="115"/>
      <c r="G73" s="115">
        <f t="shared" si="21"/>
        <v>790000</v>
      </c>
      <c r="H73" s="115">
        <f t="shared" si="20"/>
        <v>0</v>
      </c>
      <c r="I73" s="116" t="s">
        <v>100</v>
      </c>
    </row>
    <row r="74" spans="1:9">
      <c r="A74" s="88" t="s">
        <v>92</v>
      </c>
      <c r="B74" s="114"/>
      <c r="C74" s="115">
        <v>290000</v>
      </c>
      <c r="D74" s="115"/>
      <c r="E74" s="115">
        <v>0</v>
      </c>
      <c r="F74" s="115"/>
      <c r="G74" s="115">
        <f t="shared" si="21"/>
        <v>0</v>
      </c>
      <c r="H74" s="115">
        <f t="shared" si="20"/>
        <v>290000</v>
      </c>
      <c r="I74" s="116" t="s">
        <v>75</v>
      </c>
    </row>
    <row r="75" spans="1:9">
      <c r="A75" s="88" t="s">
        <v>5</v>
      </c>
      <c r="B75" s="114"/>
      <c r="C75" s="115">
        <v>0</v>
      </c>
      <c r="D75" s="115"/>
      <c r="E75" s="115">
        <v>0</v>
      </c>
      <c r="F75" s="115"/>
      <c r="G75" s="115">
        <f t="shared" si="21"/>
        <v>0</v>
      </c>
      <c r="H75" s="115">
        <f t="shared" si="20"/>
        <v>0</v>
      </c>
      <c r="I75" s="116"/>
    </row>
    <row r="76" spans="1:9">
      <c r="A76" s="88" t="s">
        <v>64</v>
      </c>
      <c r="B76" s="114"/>
      <c r="C76" s="115">
        <v>500000</v>
      </c>
      <c r="D76" s="115"/>
      <c r="E76" s="115">
        <v>500000</v>
      </c>
      <c r="F76" s="115"/>
      <c r="G76" s="115">
        <f t="shared" si="21"/>
        <v>0</v>
      </c>
      <c r="H76" s="115">
        <f t="shared" si="20"/>
        <v>0</v>
      </c>
      <c r="I76" s="116"/>
    </row>
    <row r="77" spans="1:9">
      <c r="A77" s="88" t="s">
        <v>65</v>
      </c>
      <c r="B77" s="114"/>
      <c r="C77" s="115">
        <v>10112000</v>
      </c>
      <c r="D77" s="115"/>
      <c r="E77" s="115"/>
      <c r="F77" s="115"/>
      <c r="G77" s="115">
        <f t="shared" si="21"/>
        <v>10112000</v>
      </c>
      <c r="H77" s="115">
        <f t="shared" si="20"/>
        <v>0</v>
      </c>
      <c r="I77" s="116"/>
    </row>
    <row r="78" spans="1:9">
      <c r="A78" s="38" t="s">
        <v>66</v>
      </c>
      <c r="B78" s="114"/>
      <c r="C78" s="118">
        <f>SUBTOTAL(9,C68:C77)</f>
        <v>19716000</v>
      </c>
      <c r="D78" s="118"/>
      <c r="E78" s="118">
        <f t="shared" ref="E78:G78" si="22">SUBTOTAL(9,E68:E77)</f>
        <v>2500000</v>
      </c>
      <c r="F78" s="118"/>
      <c r="G78" s="118">
        <f t="shared" si="22"/>
        <v>16906000</v>
      </c>
      <c r="H78" s="118">
        <f>(SUBTOTAL(9,H68:H77))*-1</f>
        <v>-310000</v>
      </c>
      <c r="I78" s="116"/>
    </row>
    <row r="79" spans="1:9">
      <c r="A79" s="35"/>
      <c r="B79" s="114"/>
      <c r="C79" s="115"/>
      <c r="D79" s="115"/>
      <c r="E79" s="115"/>
      <c r="F79" s="115"/>
      <c r="G79" s="115"/>
      <c r="H79" s="115">
        <v>0</v>
      </c>
      <c r="I79" s="116"/>
    </row>
    <row r="80" spans="1:9">
      <c r="A80" s="88" t="s">
        <v>67</v>
      </c>
      <c r="B80" s="114"/>
      <c r="C80" s="115">
        <v>190000</v>
      </c>
      <c r="D80" s="115"/>
      <c r="E80" s="115"/>
      <c r="F80" s="115"/>
      <c r="G80" s="115">
        <f>IF(I80="non attribuable",0,C80-E80)</f>
        <v>0</v>
      </c>
      <c r="H80" s="115">
        <f>(E80+G80-C80)*-1</f>
        <v>190000</v>
      </c>
      <c r="I80" s="116" t="s">
        <v>75</v>
      </c>
    </row>
    <row r="81" spans="1:9">
      <c r="A81" s="88" t="s">
        <v>68</v>
      </c>
      <c r="B81" s="114"/>
      <c r="C81" s="115">
        <v>2000000</v>
      </c>
      <c r="D81" s="115"/>
      <c r="E81" s="115">
        <v>1000000</v>
      </c>
      <c r="F81" s="115"/>
      <c r="G81" s="115">
        <f>IF(I81="non attribuable",0,C81-E81)</f>
        <v>1000000</v>
      </c>
      <c r="H81" s="115">
        <f>(E81+G81-C81)*-1</f>
        <v>0</v>
      </c>
      <c r="I81" s="116"/>
    </row>
    <row r="82" spans="1:9" ht="24">
      <c r="A82" s="38" t="s">
        <v>69</v>
      </c>
      <c r="B82" s="117"/>
      <c r="C82" s="118">
        <f>SUBTOTAL(9,C80:C81)</f>
        <v>2190000</v>
      </c>
      <c r="D82" s="118"/>
      <c r="E82" s="118">
        <f>SUBTOTAL(9,E80:E81)</f>
        <v>1000000</v>
      </c>
      <c r="F82" s="118"/>
      <c r="G82" s="118">
        <f>SUBTOTAL(9,G80:G81)</f>
        <v>1000000</v>
      </c>
      <c r="H82" s="118">
        <f>(E82+G82-C82)*-1</f>
        <v>190000</v>
      </c>
      <c r="I82" s="116"/>
    </row>
    <row r="83" spans="1:9">
      <c r="A83" s="38"/>
      <c r="B83" s="117"/>
      <c r="C83" s="118"/>
      <c r="D83" s="118"/>
      <c r="E83" s="115"/>
      <c r="F83" s="115"/>
      <c r="G83" s="115"/>
      <c r="H83" s="115">
        <v>0</v>
      </c>
      <c r="I83" s="116"/>
    </row>
    <row r="84" spans="1:9">
      <c r="A84" s="38" t="s">
        <v>70</v>
      </c>
      <c r="B84" s="117"/>
      <c r="C84" s="118">
        <f>SUBTOTAL(9,C66:C82)</f>
        <v>33906000</v>
      </c>
      <c r="D84" s="118"/>
      <c r="E84" s="118">
        <f>SUBTOTAL(9,E68:E82)</f>
        <v>3500000</v>
      </c>
      <c r="F84" s="118"/>
      <c r="G84" s="118">
        <f>SUBTOTAL(9,G68:G82)</f>
        <v>17906000</v>
      </c>
      <c r="H84" s="118">
        <f>(E84+G84-C84)*-1</f>
        <v>12500000</v>
      </c>
      <c r="I84" s="116"/>
    </row>
    <row r="85" spans="1:9">
      <c r="A85" s="38"/>
      <c r="B85" s="117"/>
      <c r="C85" s="125">
        <f>C84/$C84</f>
        <v>1</v>
      </c>
      <c r="D85" s="125"/>
      <c r="E85" s="125">
        <f>E84/$C84</f>
        <v>0.10322656756916181</v>
      </c>
      <c r="F85" s="125"/>
      <c r="G85" s="125">
        <f>G84/$C84</f>
        <v>0.52810711968383173</v>
      </c>
      <c r="H85" s="125">
        <f>H84/$C84</f>
        <v>0.36866631274700645</v>
      </c>
      <c r="I85" s="116"/>
    </row>
    <row r="86" spans="1:9">
      <c r="A86" s="38" t="s">
        <v>71</v>
      </c>
      <c r="B86" s="117"/>
      <c r="C86" s="118">
        <f>SUBTOTAL(9,C33:C84)</f>
        <v>121761000</v>
      </c>
      <c r="D86" s="118"/>
      <c r="E86" s="122">
        <f>SUBTOTAL(9,E33:E84)</f>
        <v>68921000</v>
      </c>
      <c r="F86" s="118"/>
      <c r="G86" s="123">
        <f t="shared" ref="G86" si="23">SUBTOTAL(9,G33:G84)</f>
        <v>38320000</v>
      </c>
      <c r="H86" s="124">
        <f>(E86+G86-C86)*-1</f>
        <v>14520000</v>
      </c>
      <c r="I86" s="116"/>
    </row>
    <row r="87" spans="1:9" ht="24">
      <c r="A87" s="38" t="s">
        <v>72</v>
      </c>
      <c r="B87" s="149"/>
      <c r="C87" s="150"/>
      <c r="D87" s="150"/>
      <c r="E87" s="122">
        <f>E28-E86</f>
        <v>79000</v>
      </c>
      <c r="F87" s="151"/>
      <c r="G87" s="123">
        <f>G28-G86</f>
        <v>11756000</v>
      </c>
      <c r="H87" s="124">
        <f>H28-H86</f>
        <v>-11835000</v>
      </c>
      <c r="I87" s="152"/>
    </row>
    <row r="88" spans="1:9">
      <c r="A88" s="35"/>
      <c r="B88" s="149"/>
      <c r="C88" s="150"/>
      <c r="D88" s="150"/>
      <c r="E88" s="150"/>
      <c r="F88" s="150"/>
      <c r="G88" s="150"/>
      <c r="H88" s="150"/>
      <c r="I88" s="152"/>
    </row>
    <row r="89" spans="1:9">
      <c r="A89" s="77" t="s">
        <v>73</v>
      </c>
      <c r="B89" s="153"/>
      <c r="C89" s="154">
        <f>C87+C86</f>
        <v>121761000</v>
      </c>
      <c r="D89" s="155"/>
      <c r="E89" s="156">
        <f>E87+E86</f>
        <v>69000000</v>
      </c>
      <c r="F89" s="155"/>
      <c r="G89" s="157">
        <f>G87+G86</f>
        <v>50076000</v>
      </c>
      <c r="H89" s="158">
        <f>H87+H86</f>
        <v>2685000</v>
      </c>
      <c r="I89" s="159"/>
    </row>
    <row r="90" spans="1:9">
      <c r="C90" s="161">
        <f>C89/$C$89</f>
        <v>1</v>
      </c>
      <c r="E90" s="161">
        <f>E89/$C$89</f>
        <v>0.56668391356838399</v>
      </c>
      <c r="G90" s="161">
        <f>G89/$C$89</f>
        <v>0.4112646906644985</v>
      </c>
      <c r="H90" s="161">
        <f>H89/$C$89</f>
        <v>2.2051395767117551E-2</v>
      </c>
    </row>
    <row r="91" spans="1:9">
      <c r="A91" s="86" t="s">
        <v>74</v>
      </c>
      <c r="C91" s="162">
        <f>C89-C28</f>
        <v>0</v>
      </c>
      <c r="E91" s="162">
        <f>E89-E28</f>
        <v>0</v>
      </c>
      <c r="G91" s="162">
        <f>G89-G28</f>
        <v>0</v>
      </c>
      <c r="H91" s="162">
        <f>H89-H28</f>
        <v>0</v>
      </c>
    </row>
  </sheetData>
  <pageMargins left="0.70866141732283472" right="0.70866141732283472" top="0.44166666666666665" bottom="0.43333333333333335" header="0.22500000000000001" footer="0.15"/>
  <pageSetup paperSize="9" scale="56" orientation="portrait" r:id="rId1"/>
  <headerFooter>
    <oddHeader>&amp;C&amp;F: &amp;A</oddHeader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35"/>
  <sheetViews>
    <sheetView view="pageLayout" zoomScaleNormal="100" workbookViewId="0">
      <selection activeCell="B6" sqref="B6"/>
    </sheetView>
  </sheetViews>
  <sheetFormatPr baseColWidth="10" defaultRowHeight="12.75"/>
  <cols>
    <col min="1" max="1" width="29.5703125" customWidth="1"/>
    <col min="2" max="2" width="2" bestFit="1" customWidth="1"/>
    <col min="3" max="3" width="17.5703125" bestFit="1" customWidth="1"/>
    <col min="6" max="6" width="12.5703125" customWidth="1"/>
  </cols>
  <sheetData>
    <row r="3" spans="1:6" s="8" customFormat="1" ht="25.5">
      <c r="D3" s="9" t="s">
        <v>1</v>
      </c>
      <c r="E3" s="9" t="s">
        <v>10</v>
      </c>
      <c r="F3" s="9" t="s">
        <v>81</v>
      </c>
    </row>
    <row r="5" spans="1:6">
      <c r="A5" s="2" t="s">
        <v>7</v>
      </c>
      <c r="B5" s="22">
        <v>1</v>
      </c>
      <c r="C5" s="10"/>
      <c r="D5" s="6"/>
    </row>
    <row r="6" spans="1:6">
      <c r="B6" s="22">
        <v>2</v>
      </c>
      <c r="C6" s="12" t="s">
        <v>12</v>
      </c>
      <c r="E6" s="5"/>
    </row>
    <row r="7" spans="1:6">
      <c r="B7" s="22">
        <v>3</v>
      </c>
      <c r="C7" s="11"/>
      <c r="F7" s="17"/>
    </row>
    <row r="8" spans="1:6">
      <c r="B8" s="22">
        <v>4</v>
      </c>
      <c r="C8" s="13"/>
      <c r="F8" s="18"/>
    </row>
    <row r="9" spans="1:6">
      <c r="B9" s="22">
        <v>5</v>
      </c>
      <c r="C9" s="10"/>
      <c r="E9" s="5"/>
    </row>
    <row r="10" spans="1:6">
      <c r="B10" s="22">
        <v>6</v>
      </c>
      <c r="C10" s="11"/>
      <c r="F10" s="4"/>
    </row>
    <row r="11" spans="1:6">
      <c r="B11" s="22">
        <v>7</v>
      </c>
      <c r="C11" s="12" t="s">
        <v>102</v>
      </c>
      <c r="D11" s="14"/>
    </row>
    <row r="12" spans="1:6">
      <c r="B12" s="22">
        <v>8</v>
      </c>
      <c r="C12" s="11"/>
      <c r="D12" s="15"/>
    </row>
    <row r="13" spans="1:6">
      <c r="B13" s="22">
        <v>9</v>
      </c>
      <c r="C13" s="13"/>
      <c r="D13" s="16"/>
    </row>
    <row r="15" spans="1:6">
      <c r="A15" s="2" t="s">
        <v>28</v>
      </c>
      <c r="B15" s="2"/>
      <c r="C15" s="1">
        <v>9</v>
      </c>
      <c r="D15" s="1">
        <v>4</v>
      </c>
      <c r="E15" s="1">
        <v>2</v>
      </c>
      <c r="F15" s="1">
        <v>3</v>
      </c>
    </row>
    <row r="20" spans="1:6">
      <c r="A20" s="2" t="s">
        <v>79</v>
      </c>
      <c r="B20" s="22">
        <v>1</v>
      </c>
      <c r="C20" s="10"/>
      <c r="E20" s="19"/>
    </row>
    <row r="21" spans="1:6">
      <c r="B21" s="22">
        <v>2</v>
      </c>
      <c r="C21" s="11"/>
      <c r="E21" s="20"/>
    </row>
    <row r="22" spans="1:6">
      <c r="B22" s="22">
        <v>3</v>
      </c>
      <c r="C22" s="12" t="s">
        <v>103</v>
      </c>
      <c r="D22" s="14"/>
    </row>
    <row r="23" spans="1:6">
      <c r="B23" s="22">
        <v>4</v>
      </c>
      <c r="C23" s="11"/>
      <c r="D23" s="15"/>
    </row>
    <row r="24" spans="1:6">
      <c r="B24" s="22">
        <v>5</v>
      </c>
      <c r="C24" s="13"/>
      <c r="D24" s="16"/>
    </row>
    <row r="25" spans="1:6">
      <c r="B25" s="22">
        <v>6</v>
      </c>
      <c r="C25" s="10"/>
      <c r="F25" s="17"/>
    </row>
    <row r="26" spans="1:6">
      <c r="B26" s="22">
        <v>7</v>
      </c>
      <c r="C26" s="12" t="s">
        <v>104</v>
      </c>
      <c r="F26" s="18"/>
    </row>
    <row r="27" spans="1:6">
      <c r="B27" s="22">
        <v>8</v>
      </c>
      <c r="C27" s="11"/>
      <c r="E27" s="19"/>
    </row>
    <row r="28" spans="1:6">
      <c r="B28" s="22">
        <v>9</v>
      </c>
      <c r="C28" s="13"/>
      <c r="E28" s="20"/>
    </row>
    <row r="30" spans="1:6" ht="25.5">
      <c r="A30" s="163" t="s">
        <v>105</v>
      </c>
      <c r="B30" s="2"/>
      <c r="C30" s="1">
        <v>9</v>
      </c>
      <c r="D30" s="1">
        <v>3</v>
      </c>
      <c r="E30" s="1">
        <v>4</v>
      </c>
      <c r="F30" s="1">
        <v>2</v>
      </c>
    </row>
    <row r="32" spans="1:6">
      <c r="A32" s="2" t="s">
        <v>106</v>
      </c>
      <c r="B32" s="22">
        <v>1</v>
      </c>
      <c r="C32" s="2"/>
      <c r="D32" s="3" t="s">
        <v>0</v>
      </c>
      <c r="E32" s="21">
        <v>-2</v>
      </c>
      <c r="F32" s="7" t="s">
        <v>0</v>
      </c>
    </row>
    <row r="33" spans="1:6">
      <c r="B33">
        <v>2</v>
      </c>
      <c r="E33" s="20"/>
    </row>
    <row r="35" spans="1:6">
      <c r="A35" s="2" t="s">
        <v>80</v>
      </c>
      <c r="B35" s="2"/>
      <c r="C35" s="1">
        <v>9</v>
      </c>
      <c r="D35" s="1">
        <v>4</v>
      </c>
      <c r="E35" s="1">
        <v>2</v>
      </c>
      <c r="F35" s="1">
        <v>3</v>
      </c>
    </row>
  </sheetData>
  <pageMargins left="0.7" right="0.7" top="0.58333333333333337" bottom="0.75" header="0.17708333333333334" footer="0.3"/>
  <pageSetup paperSize="9" orientation="portrait" r:id="rId1"/>
  <headerFooter>
    <oddHeader>&amp;C&amp;F: &amp;A</oddHeader>
    <oddFooter>&amp;C&amp;P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text="f-formular_muster_bilanztrennung"/>
    <f:field ref="objsubject" par="" text=""/>
    <f:field ref="objcreatedby" par="" text="Steiner, Wolfgang (BAV - stw)"/>
    <f:field ref="objcreatedat" par="" text="16.12.2014 08:17:21"/>
    <f:field ref="objchangedby" par="" text="Lehmann, Sandra (BAV - les)"/>
    <f:field ref="objmodifiedat" par="" text="18.12.2014 08:19:18"/>
    <f:field ref="doc_FSCFOLIO_1_1001_FieldDocumentNumber" par="" text=""/>
    <f:field ref="doc_FSCFOLIO_1_1001_FieldSubject" par="" text=""/>
    <f:field ref="FSCFOLIO_1_1001_FieldCurrentUser" par="" text="Markus Frei"/>
    <f:field ref="CCAPRECONFIG_15_1001_Objektname" par="" text="f-formular_muster_bilanztrennung"/>
    <f:field ref="CHPRECONFIG_1_1001_Objektname" par="" text="f-formular_muster_bilanztrennung"/>
  </f:record>
  <f:record inx="1" ref="">
    <f:field ref="CCAPRECONFIG_15_1001_Anrede" par="" text=""/>
    <f:field ref="CCAPRECONFIG_15_1001_Anrede_Briefkopf" par="" text=""/>
    <f:field ref="CCAPRECONFIG_15_1001_Geschlecht_Anrede" par="" text=""/>
    <f:field ref="CCAPRECONFIG_15_1001_Titel" par="" text=""/>
    <f:field ref="CCAPRECONFIG_15_1001_Nachgestellter_Titel" par="" text=""/>
    <f:field ref="CCAPRECONFIG_15_1001_Vorname" par="" text=""/>
    <f:field ref="CCAPRECONFIG_15_1001_Nachname" par="" text=""/>
    <f:field ref="CCAPRECONFIG_15_1001_zH" par="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Versandart" par="" text="B-Post"/>
    <f:field ref="CHPRECONFIG_1_1001_Anrede" par="" text=""/>
    <f:field ref="CHPRECONFIG_1_1001_Titel" par="" text=""/>
    <f:field ref="CHPRECONFIG_1_1001_Vorname" par="" text=""/>
    <f:field ref="CHPRECONFIG_1_1001_Nachname" par="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BAVCFG_15_1700_Adresse1" par="" text=""/>
    <f:field ref="BAVCFG_15_1700_Firma" par="" text=""/>
    <f:field ref="BAVCFG_15_1700_ZustellungAm" par="" text=""/>
    <f:field ref="BAVCFG_15_1700_ForeignNumber" par="" text=""/>
    <f:field ref="BAVCFG_15_1700_AnredePartner" par="" text=""/>
    <f:field ref="BAVCFG_15_1700_Anrede_Adresse" par="" text=""/>
    <f:field ref="BAVCFG_15_1700_Zusatzzeile1" par="" text=""/>
    <f:field ref="BAVCFG_15_1700_Zusatzzeile2" par="" text=""/>
    <f:field ref="BAVCFG_15_1700_Strasse2" par="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en"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HPRECONFIG_1_1001_Anrede" text="Anrede"/>
    <f:field ref="CCAPRECONFIG_15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BAVCFG_15_1700_ForeignNumber" text="Fremdaktenzeichen"/>
    <f:field ref="CCAPRECONFIG_15_1001_Geschlecht" text="Geschlecht"/>
    <f:field ref="CCAPRECONFIG_15_1001_Geschlecht_Anrede" text="Geschlecht_Anrede"/>
    <f:field ref="CCAPRECONFIG_15_1001_Hausnummer" text="Hausnummer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Stiege" text="Stiege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HPRECONFIG_1_1001_Titel" text="Titel"/>
    <f:field ref="CCAPRECONFIG_15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Beispiel</vt:lpstr>
      <vt:lpstr>Modellstruktur</vt:lpstr>
      <vt:lpstr>Beispiel!Druckbereich</vt:lpstr>
      <vt:lpstr>Formular!Druckbereich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 Rognon</dc:creator>
  <cp:lastModifiedBy>fre</cp:lastModifiedBy>
  <cp:lastPrinted>2014-12-17T08:09:41Z</cp:lastPrinted>
  <dcterms:created xsi:type="dcterms:W3CDTF">2014-11-26T08:57:24Z</dcterms:created>
  <dcterms:modified xsi:type="dcterms:W3CDTF">2014-12-18T13:32:04Z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>Abteilung Finanzierung</vt:lpwstr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>stw</vt:lpwstr>
  </property>
  <property fmtid="{D5CDD505-2E9C-101B-9397-08002B2CF9AE}" pid="5" name="FSC#BAVTEMPL@102.1950:DocumentID">
    <vt:lpwstr/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>wolfgang.steiner@bav.admin.ch</vt:lpwstr>
  </property>
  <property fmtid="{D5CDD505-2E9C-101B-9397-08002B2CF9AE}" pid="16" name="FSC#BAVTEMPL@102.1950:FileRespFax">
    <vt:lpwstr>+41 58 462 59 87</vt:lpwstr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>Wolfgang Steiner</vt:lpwstr>
  </property>
  <property fmtid="{D5CDD505-2E9C-101B-9397-08002B2CF9AE}" pid="19" name="FSC#BAVTEMPL@102.1950:FileRespOrg">
    <vt:lpwstr>Personenverkehr (BAV)</vt:lpwstr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Personenverkehr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>+41 58 462 58 17</vt:lpwstr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>Steiner</vt:lpwstr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BAV-314.11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>Wolfgang</vt:lpwstr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Personenverkehr</vt:lpwstr>
  </property>
  <property fmtid="{D5CDD505-2E9C-101B-9397-08002B2CF9AE}" pid="40" name="FSC#UVEKCFG@15.1700:DefaultGroupFileResponsible">
    <vt:lpwstr>Personenverkehr</vt:lpwstr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>COO.1.1001.1.137854</vt:lpwstr>
  </property>
  <property fmtid="{D5CDD505-2E9C-101B-9397-08002B2CF9AE}" pid="44" name="FSC#UVEKCFG@15.1700:FileResponsible">
    <vt:lpwstr>Wolfgang Steiner</vt:lpwstr>
  </property>
  <property fmtid="{D5CDD505-2E9C-101B-9397-08002B2CF9AE}" pid="45" name="FSC#UVEKCFG@15.1700:FileResponsibleTel">
    <vt:lpwstr>+41 58 462 58 17</vt:lpwstr>
  </property>
  <property fmtid="{D5CDD505-2E9C-101B-9397-08002B2CF9AE}" pid="46" name="FSC#UVEKCFG@15.1700:FileResponsibleEmail">
    <vt:lpwstr>wolfgang.steiner@bav.admin.ch</vt:lpwstr>
  </property>
  <property fmtid="{D5CDD505-2E9C-101B-9397-08002B2CF9AE}" pid="47" name="FSC#UVEKCFG@15.1700:FileResponsibleFax">
    <vt:lpwstr>+41 58 462 59 87</vt:lpwstr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>stw</vt:lpwstr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fre</vt:lpwstr>
  </property>
  <property fmtid="{D5CDD505-2E9C-101B-9397-08002B2CF9AE}" pid="55" name="FSC#UVEKCFG@15.1700:CategoryReference">
    <vt:lpwstr>BAV-314.11</vt:lpwstr>
  </property>
  <property fmtid="{D5CDD505-2E9C-101B-9397-08002B2CF9AE}" pid="56" name="FSC#UVEKCFG@15.1700:cooAddress">
    <vt:lpwstr>COO.2125.100.2.7205691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f_Beilage Bilanztrennung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>Abteilung Finanzierung</vt:lpwstr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COOELAK@1.1001:Subject">
    <vt:lpwstr/>
  </property>
  <property fmtid="{D5CDD505-2E9C-101B-9397-08002B2CF9AE}" pid="74" name="FSC#COOELAK@1.1001:FileReference">
    <vt:lpwstr>BAV-314.11-00002</vt:lpwstr>
  </property>
  <property fmtid="{D5CDD505-2E9C-101B-9397-08002B2CF9AE}" pid="75" name="FSC#COOELAK@1.1001:FileRefYear">
    <vt:lpwstr>2014</vt:lpwstr>
  </property>
  <property fmtid="{D5CDD505-2E9C-101B-9397-08002B2CF9AE}" pid="76" name="FSC#COOELAK@1.1001:FileRefOrdinal">
    <vt:lpwstr>2</vt:lpwstr>
  </property>
  <property fmtid="{D5CDD505-2E9C-101B-9397-08002B2CF9AE}" pid="77" name="FSC#COOELAK@1.1001:FileRefOU">
    <vt:lpwstr>reg_FI</vt:lpwstr>
  </property>
  <property fmtid="{D5CDD505-2E9C-101B-9397-08002B2CF9AE}" pid="78" name="FSC#COOELAK@1.1001:Organization">
    <vt:lpwstr/>
  </property>
  <property fmtid="{D5CDD505-2E9C-101B-9397-08002B2CF9AE}" pid="79" name="FSC#COOELAK@1.1001:Owner">
    <vt:lpwstr>Steiner Wolfgang</vt:lpwstr>
  </property>
  <property fmtid="{D5CDD505-2E9C-101B-9397-08002B2CF9AE}" pid="80" name="FSC#COOELAK@1.1001:OwnerExtension">
    <vt:lpwstr>+41 58 462 58 17</vt:lpwstr>
  </property>
  <property fmtid="{D5CDD505-2E9C-101B-9397-08002B2CF9AE}" pid="81" name="FSC#COOELAK@1.1001:OwnerFaxExtension">
    <vt:lpwstr>+41 58 462 59 87</vt:lpwstr>
  </property>
  <property fmtid="{D5CDD505-2E9C-101B-9397-08002B2CF9AE}" pid="82" name="FSC#COOELAK@1.1001:DispatchedBy">
    <vt:lpwstr/>
  </property>
  <property fmtid="{D5CDD505-2E9C-101B-9397-08002B2CF9AE}" pid="83" name="FSC#COOELAK@1.1001:DispatchedAt">
    <vt:lpwstr/>
  </property>
  <property fmtid="{D5CDD505-2E9C-101B-9397-08002B2CF9AE}" pid="84" name="FSC#COOELAK@1.1001:ApprovedBy">
    <vt:lpwstr>Lehmann Sandra</vt:lpwstr>
  </property>
  <property fmtid="{D5CDD505-2E9C-101B-9397-08002B2CF9AE}" pid="85" name="FSC#COOELAK@1.1001:ApprovedAt">
    <vt:lpwstr>17.12.2014</vt:lpwstr>
  </property>
  <property fmtid="{D5CDD505-2E9C-101B-9397-08002B2CF9AE}" pid="86" name="FSC#COOELAK@1.1001:Department">
    <vt:lpwstr>Personenverkehr (BAV)</vt:lpwstr>
  </property>
  <property fmtid="{D5CDD505-2E9C-101B-9397-08002B2CF9AE}" pid="87" name="FSC#COOELAK@1.1001:CreatedAt">
    <vt:lpwstr>16.12.2014</vt:lpwstr>
  </property>
  <property fmtid="{D5CDD505-2E9C-101B-9397-08002B2CF9AE}" pid="88" name="FSC#COOELAK@1.1001:OU">
    <vt:lpwstr>Personenverkehr (BAV)</vt:lpwstr>
  </property>
  <property fmtid="{D5CDD505-2E9C-101B-9397-08002B2CF9AE}" pid="89" name="FSC#COOELAK@1.1001:Priority">
    <vt:lpwstr> ()</vt:lpwstr>
  </property>
  <property fmtid="{D5CDD505-2E9C-101B-9397-08002B2CF9AE}" pid="90" name="FSC#COOELAK@1.1001:ObjBarCode">
    <vt:lpwstr>*COO.2125.100.2.7205691*</vt:lpwstr>
  </property>
  <property fmtid="{D5CDD505-2E9C-101B-9397-08002B2CF9AE}" pid="91" name="FSC#COOELAK@1.1001:RefBarCode">
    <vt:lpwstr>*COO.2125.100.2.7205013*</vt:lpwstr>
  </property>
  <property fmtid="{D5CDD505-2E9C-101B-9397-08002B2CF9AE}" pid="92" name="FSC#COOELAK@1.1001:FileRefBarCode">
    <vt:lpwstr>*BAV-314.11-00002*</vt:lpwstr>
  </property>
  <property fmtid="{D5CDD505-2E9C-101B-9397-08002B2CF9AE}" pid="93" name="FSC#COOELAK@1.1001:ExternalRef">
    <vt:lpwstr/>
  </property>
  <property fmtid="{D5CDD505-2E9C-101B-9397-08002B2CF9AE}" pid="94" name="FSC#COOELAK@1.1001:IncomingNumber">
    <vt:lpwstr/>
  </property>
  <property fmtid="{D5CDD505-2E9C-101B-9397-08002B2CF9AE}" pid="95" name="FSC#COOELAK@1.1001:IncomingSubject">
    <vt:lpwstr/>
  </property>
  <property fmtid="{D5CDD505-2E9C-101B-9397-08002B2CF9AE}" pid="96" name="FSC#COOELAK@1.1001:ProcessResponsible">
    <vt:lpwstr>Frei Markus</vt:lpwstr>
  </property>
  <property fmtid="{D5CDD505-2E9C-101B-9397-08002B2CF9AE}" pid="97" name="FSC#COOELAK@1.1001:ProcessResponsiblePhone">
    <vt:lpwstr>+41 58 462 57 96</vt:lpwstr>
  </property>
  <property fmtid="{D5CDD505-2E9C-101B-9397-08002B2CF9AE}" pid="98" name="FSC#COOELAK@1.1001:ProcessResponsibleMail">
    <vt:lpwstr>markus.frei@bav.admin.ch</vt:lpwstr>
  </property>
  <property fmtid="{D5CDD505-2E9C-101B-9397-08002B2CF9AE}" pid="99" name="FSC#COOELAK@1.1001:ProcessResponsibleFax">
    <vt:lpwstr>+41 58 462 59 87</vt:lpwstr>
  </property>
  <property fmtid="{D5CDD505-2E9C-101B-9397-08002B2CF9AE}" pid="100" name="FSC#COOELAK@1.1001:ApproverFirstName">
    <vt:lpwstr>Sandra</vt:lpwstr>
  </property>
  <property fmtid="{D5CDD505-2E9C-101B-9397-08002B2CF9AE}" pid="101" name="FSC#COOELAK@1.1001:ApproverSurName">
    <vt:lpwstr>Lehmann</vt:lpwstr>
  </property>
  <property fmtid="{D5CDD505-2E9C-101B-9397-08002B2CF9AE}" pid="102" name="FSC#COOELAK@1.1001:ApproverTitle">
    <vt:lpwstr/>
  </property>
  <property fmtid="{D5CDD505-2E9C-101B-9397-08002B2CF9AE}" pid="103" name="FSC#COOELAK@1.1001:ExternalDate">
    <vt:lpwstr/>
  </property>
  <property fmtid="{D5CDD505-2E9C-101B-9397-08002B2CF9AE}" pid="104" name="FSC#COOELAK@1.1001:SettlementApprovedAt">
    <vt:lpwstr/>
  </property>
  <property fmtid="{D5CDD505-2E9C-101B-9397-08002B2CF9AE}" pid="105" name="FSC#COOELAK@1.1001:BaseNumber">
    <vt:lpwstr>BAV-314.11</vt:lpwstr>
  </property>
  <property fmtid="{D5CDD505-2E9C-101B-9397-08002B2CF9AE}" pid="106" name="FSC#COOELAK@1.1001:CurrentUserRolePos">
    <vt:lpwstr>Sachbearbeiter/-in</vt:lpwstr>
  </property>
  <property fmtid="{D5CDD505-2E9C-101B-9397-08002B2CF9AE}" pid="107" name="FSC#COOELAK@1.1001:CurrentUserEmail">
    <vt:lpwstr>markus.frei@bav.admin.ch</vt:lpwstr>
  </property>
  <property fmtid="{D5CDD505-2E9C-101B-9397-08002B2CF9AE}" pid="108" name="FSC#ELAKGOV@1.1001:PersonalSubjGender">
    <vt:lpwstr/>
  </property>
  <property fmtid="{D5CDD505-2E9C-101B-9397-08002B2CF9AE}" pid="109" name="FSC#ELAKGOV@1.1001:PersonalSubjFirstName">
    <vt:lpwstr/>
  </property>
  <property fmtid="{D5CDD505-2E9C-101B-9397-08002B2CF9AE}" pid="110" name="FSC#ELAKGOV@1.1001:PersonalSubjSurName">
    <vt:lpwstr/>
  </property>
  <property fmtid="{D5CDD505-2E9C-101B-9397-08002B2CF9AE}" pid="111" name="FSC#ELAKGOV@1.1001:PersonalSubjSalutation">
    <vt:lpwstr/>
  </property>
  <property fmtid="{D5CDD505-2E9C-101B-9397-08002B2CF9AE}" pid="112" name="FSC#ELAKGOV@1.1001:PersonalSubjAddress">
    <vt:lpwstr/>
  </property>
  <property fmtid="{D5CDD505-2E9C-101B-9397-08002B2CF9AE}" pid="113" name="FSC#ATSTATECFG@1.1001:Office">
    <vt:lpwstr/>
  </property>
  <property fmtid="{D5CDD505-2E9C-101B-9397-08002B2CF9AE}" pid="114" name="FSC#ATSTATECFG@1.1001:Agent">
    <vt:lpwstr>Wolfgang Steiner</vt:lpwstr>
  </property>
  <property fmtid="{D5CDD505-2E9C-101B-9397-08002B2CF9AE}" pid="115" name="FSC#ATSTATECFG@1.1001:AgentPhone">
    <vt:lpwstr>+41 58 462 58 17</vt:lpwstr>
  </property>
  <property fmtid="{D5CDD505-2E9C-101B-9397-08002B2CF9AE}" pid="116" name="FSC#ATSTATECFG@1.1001:DepartmentFax">
    <vt:lpwstr/>
  </property>
  <property fmtid="{D5CDD505-2E9C-101B-9397-08002B2CF9AE}" pid="117" name="FSC#ATSTATECFG@1.1001:DepartmentEmail">
    <vt:lpwstr/>
  </property>
  <property fmtid="{D5CDD505-2E9C-101B-9397-08002B2CF9AE}" pid="118" name="FSC#ATSTATECFG@1.1001:SubfileDate">
    <vt:lpwstr/>
  </property>
  <property fmtid="{D5CDD505-2E9C-101B-9397-08002B2CF9AE}" pid="119" name="FSC#ATSTATECFG@1.1001:SubfileSubject">
    <vt:lpwstr/>
  </property>
  <property fmtid="{D5CDD505-2E9C-101B-9397-08002B2CF9AE}" pid="120" name="FSC#ATSTATECFG@1.1001:DepartmentZipCode">
    <vt:lpwstr/>
  </property>
  <property fmtid="{D5CDD505-2E9C-101B-9397-08002B2CF9AE}" pid="121" name="FSC#ATSTATECFG@1.1001:DepartmentCountry">
    <vt:lpwstr/>
  </property>
  <property fmtid="{D5CDD505-2E9C-101B-9397-08002B2CF9AE}" pid="122" name="FSC#ATSTATECFG@1.1001:DepartmentCity">
    <vt:lpwstr/>
  </property>
  <property fmtid="{D5CDD505-2E9C-101B-9397-08002B2CF9AE}" pid="123" name="FSC#ATSTATECFG@1.1001:DepartmentStreet">
    <vt:lpwstr/>
  </property>
  <property fmtid="{D5CDD505-2E9C-101B-9397-08002B2CF9AE}" pid="124" name="FSC#ATSTATECFG@1.1001:DepartmentDVR">
    <vt:lpwstr/>
  </property>
  <property fmtid="{D5CDD505-2E9C-101B-9397-08002B2CF9AE}" pid="125" name="FSC#ATSTATECFG@1.1001:DepartmentUID">
    <vt:lpwstr/>
  </property>
  <property fmtid="{D5CDD505-2E9C-101B-9397-08002B2CF9AE}" pid="126" name="FSC#ATSTATECFG@1.1001:SubfileReference">
    <vt:lpwstr>BAV-314.11-00002/00001/00001/00005</vt:lpwstr>
  </property>
  <property fmtid="{D5CDD505-2E9C-101B-9397-08002B2CF9AE}" pid="127" name="FSC#ATSTATECFG@1.1001:Clause">
    <vt:lpwstr/>
  </property>
  <property fmtid="{D5CDD505-2E9C-101B-9397-08002B2CF9AE}" pid="128" name="FSC#ATSTATECFG@1.1001:ApprovedSignature">
    <vt:lpwstr>Sandra Lehmann</vt:lpwstr>
  </property>
  <property fmtid="{D5CDD505-2E9C-101B-9397-08002B2CF9AE}" pid="129" name="FSC#ATSTATECFG@1.1001:BankAccount">
    <vt:lpwstr/>
  </property>
  <property fmtid="{D5CDD505-2E9C-101B-9397-08002B2CF9AE}" pid="130" name="FSC#ATSTATECFG@1.1001:BankAccountOwner">
    <vt:lpwstr/>
  </property>
  <property fmtid="{D5CDD505-2E9C-101B-9397-08002B2CF9AE}" pid="131" name="FSC#ATSTATECFG@1.1001:BankInstitute">
    <vt:lpwstr/>
  </property>
  <property fmtid="{D5CDD505-2E9C-101B-9397-08002B2CF9AE}" pid="132" name="FSC#ATSTATECFG@1.1001:BankAccountID">
    <vt:lpwstr/>
  </property>
  <property fmtid="{D5CDD505-2E9C-101B-9397-08002B2CF9AE}" pid="133" name="FSC#ATSTATECFG@1.1001:BankAccountIBAN">
    <vt:lpwstr/>
  </property>
  <property fmtid="{D5CDD505-2E9C-101B-9397-08002B2CF9AE}" pid="134" name="FSC#ATSTATECFG@1.1001:BankAccountBIC">
    <vt:lpwstr/>
  </property>
  <property fmtid="{D5CDD505-2E9C-101B-9397-08002B2CF9AE}" pid="135" name="FSC#ATSTATECFG@1.1001:BankName">
    <vt:lpwstr/>
  </property>
  <property fmtid="{D5CDD505-2E9C-101B-9397-08002B2CF9AE}" pid="136" name="FSC#CCAPRECONFIG@15.1001:AddrAnrede">
    <vt:lpwstr/>
  </property>
  <property fmtid="{D5CDD505-2E9C-101B-9397-08002B2CF9AE}" pid="137" name="FSC#CCAPRECONFIG@15.1001:AddrTitel">
    <vt:lpwstr/>
  </property>
  <property fmtid="{D5CDD505-2E9C-101B-9397-08002B2CF9AE}" pid="138" name="FSC#CCAPRECONFIG@15.1001:AddrNachgestellter_Titel">
    <vt:lpwstr/>
  </property>
  <property fmtid="{D5CDD505-2E9C-101B-9397-08002B2CF9AE}" pid="139" name="FSC#CCAPRECONFIG@15.1001:AddrVorname">
    <vt:lpwstr/>
  </property>
  <property fmtid="{D5CDD505-2E9C-101B-9397-08002B2CF9AE}" pid="140" name="FSC#CCAPRECONFIG@15.1001:AddrNachname">
    <vt:lpwstr/>
  </property>
  <property fmtid="{D5CDD505-2E9C-101B-9397-08002B2CF9AE}" pid="141" name="FSC#CCAPRECONFIG@15.1001:AddrzH">
    <vt:lpwstr/>
  </property>
  <property fmtid="{D5CDD505-2E9C-101B-9397-08002B2CF9AE}" pid="142" name="FSC#CCAPRECONFIG@15.1001:AddrGeschlecht">
    <vt:lpwstr/>
  </property>
  <property fmtid="{D5CDD505-2E9C-101B-9397-08002B2CF9AE}" pid="143" name="FSC#CCAPRECONFIG@15.1001:AddrStrasse">
    <vt:lpwstr/>
  </property>
  <property fmtid="{D5CDD505-2E9C-101B-9397-08002B2CF9AE}" pid="144" name="FSC#CCAPRECONFIG@15.1001:AddrHausnummer">
    <vt:lpwstr/>
  </property>
  <property fmtid="{D5CDD505-2E9C-101B-9397-08002B2CF9AE}" pid="145" name="FSC#CCAPRECONFIG@15.1001:AddrStiege">
    <vt:lpwstr/>
  </property>
  <property fmtid="{D5CDD505-2E9C-101B-9397-08002B2CF9AE}" pid="146" name="FSC#CCAPRECONFIG@15.1001:AddrTuer">
    <vt:lpwstr/>
  </property>
  <property fmtid="{D5CDD505-2E9C-101B-9397-08002B2CF9AE}" pid="147" name="FSC#CCAPRECONFIG@15.1001:AddrPostfach">
    <vt:lpwstr/>
  </property>
  <property fmtid="{D5CDD505-2E9C-101B-9397-08002B2CF9AE}" pid="148" name="FSC#CCAPRECONFIG@15.1001:AddrPostleitzahl">
    <vt:lpwstr/>
  </property>
  <property fmtid="{D5CDD505-2E9C-101B-9397-08002B2CF9AE}" pid="149" name="FSC#CCAPRECONFIG@15.1001:AddrOrt">
    <vt:lpwstr/>
  </property>
  <property fmtid="{D5CDD505-2E9C-101B-9397-08002B2CF9AE}" pid="150" name="FSC#CCAPRECONFIG@15.1001:AddrLand">
    <vt:lpwstr/>
  </property>
  <property fmtid="{D5CDD505-2E9C-101B-9397-08002B2CF9AE}" pid="151" name="FSC#CCAPRECONFIG@15.1001:AddrEmail">
    <vt:lpwstr/>
  </property>
  <property fmtid="{D5CDD505-2E9C-101B-9397-08002B2CF9AE}" pid="152" name="FSC#CCAPRECONFIG@15.1001:AddrAdresse">
    <vt:lpwstr/>
  </property>
  <property fmtid="{D5CDD505-2E9C-101B-9397-08002B2CF9AE}" pid="153" name="FSC#CCAPRECONFIG@15.1001:AddrFax">
    <vt:lpwstr/>
  </property>
  <property fmtid="{D5CDD505-2E9C-101B-9397-08002B2CF9AE}" pid="154" name="FSC#CCAPRECONFIG@15.1001:AddrOrganisationsname">
    <vt:lpwstr/>
  </property>
  <property fmtid="{D5CDD505-2E9C-101B-9397-08002B2CF9AE}" pid="155" name="FSC#CCAPRECONFIG@15.1001:AddrOrganisationskurzname">
    <vt:lpwstr/>
  </property>
  <property fmtid="{D5CDD505-2E9C-101B-9397-08002B2CF9AE}" pid="156" name="FSC#CCAPRECONFIG@15.1001:AddrAbschriftsbemerkung">
    <vt:lpwstr/>
  </property>
  <property fmtid="{D5CDD505-2E9C-101B-9397-08002B2CF9AE}" pid="157" name="FSC#CCAPRECONFIG@15.1001:AddrName_Zeile_2">
    <vt:lpwstr/>
  </property>
  <property fmtid="{D5CDD505-2E9C-101B-9397-08002B2CF9AE}" pid="158" name="FSC#CCAPRECONFIG@15.1001:AddrName_Zeile_3">
    <vt:lpwstr/>
  </property>
  <property fmtid="{D5CDD505-2E9C-101B-9397-08002B2CF9AE}" pid="159" name="FSC#CCAPRECONFIG@15.1001:AddrPostalischeAdresse">
    <vt:lpwstr/>
  </property>
  <property fmtid="{D5CDD505-2E9C-101B-9397-08002B2CF9AE}" pid="160" name="FSC#COOSYSTEM@1.1:Container">
    <vt:lpwstr>COO.2125.100.2.7205691</vt:lpwstr>
  </property>
  <property fmtid="{D5CDD505-2E9C-101B-9397-08002B2CF9AE}" pid="161" name="FSC#FSCFOLIO@1.1001:docpropproject">
    <vt:lpwstr/>
  </property>
</Properties>
</file>