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O:\FI\vs\634_BehiG\1_Strg_300Mio\03 Umsetzungskonzept\03.05 Dateien fürs Internet\"/>
    </mc:Choice>
  </mc:AlternateContent>
  <bookViews>
    <workbookView xWindow="-108" yWindow="-12" windowWidth="12180" windowHeight="5112"/>
  </bookViews>
  <sheets>
    <sheet name="SBB-Infrastruktur" sheetId="1" r:id="rId1"/>
    <sheet name="Legende deutsch" sheetId="2" r:id="rId2"/>
    <sheet name="Légende en français" sheetId="3" r:id="rId3"/>
  </sheets>
  <definedNames>
    <definedName name="_xlnm._FilterDatabase" localSheetId="0" hidden="1">'SBB-Infrastruktur'!$K$1:$K$772</definedName>
  </definedNames>
  <calcPr calcId="152511"/>
</workbook>
</file>

<file path=xl/calcChain.xml><?xml version="1.0" encoding="utf-8"?>
<calcChain xmlns="http://schemas.openxmlformats.org/spreadsheetml/2006/main">
  <c r="J6" i="1" l="1"/>
  <c r="D106" i="1" l="1"/>
  <c r="C106" i="1"/>
  <c r="D101" i="1"/>
  <c r="C101" i="1"/>
  <c r="D574" i="1" l="1"/>
  <c r="C574" i="1"/>
  <c r="D201" i="1"/>
  <c r="C201" i="1"/>
  <c r="D81" i="1" l="1"/>
  <c r="C81" i="1"/>
  <c r="D553" i="1" l="1"/>
  <c r="C553" i="1"/>
  <c r="D134" i="1" l="1"/>
  <c r="C134" i="1"/>
  <c r="D133" i="1"/>
  <c r="C133" i="1"/>
  <c r="D305" i="1"/>
  <c r="C305" i="1"/>
  <c r="D543" i="1" l="1"/>
  <c r="C543" i="1"/>
  <c r="D9" i="1" l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2" i="1"/>
  <c r="D103" i="1"/>
  <c r="D104" i="1"/>
  <c r="D105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4" i="1"/>
  <c r="D545" i="1"/>
  <c r="D546" i="1"/>
  <c r="D547" i="1"/>
  <c r="D548" i="1"/>
  <c r="D549" i="1"/>
  <c r="D550" i="1"/>
  <c r="D551" i="1"/>
  <c r="D552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C9" i="1"/>
  <c r="C532" i="1"/>
  <c r="C95" i="1"/>
  <c r="C441" i="1"/>
  <c r="C390" i="1"/>
  <c r="C391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6" i="1"/>
  <c r="C97" i="1"/>
  <c r="C98" i="1"/>
  <c r="C99" i="1"/>
  <c r="C100" i="1"/>
  <c r="C102" i="1"/>
  <c r="C103" i="1"/>
  <c r="C104" i="1"/>
  <c r="C105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3" i="1"/>
  <c r="C534" i="1"/>
  <c r="C535" i="1"/>
  <c r="C536" i="1"/>
  <c r="C537" i="1"/>
  <c r="C538" i="1"/>
  <c r="C539" i="1"/>
  <c r="C540" i="1"/>
  <c r="C541" i="1"/>
  <c r="C542" i="1"/>
  <c r="C544" i="1"/>
  <c r="C545" i="1"/>
  <c r="C546" i="1"/>
  <c r="C547" i="1"/>
  <c r="C548" i="1"/>
  <c r="C549" i="1"/>
  <c r="C550" i="1"/>
  <c r="C551" i="1"/>
  <c r="C552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</calcChain>
</file>

<file path=xl/sharedStrings.xml><?xml version="1.0" encoding="utf-8"?>
<sst xmlns="http://schemas.openxmlformats.org/spreadsheetml/2006/main" count="4073" uniqueCount="1727">
  <si>
    <t>Totale des moyens prévus du plafond de dépenses LHand de la Confédération</t>
  </si>
  <si>
    <t>Voraussichtlich genehmigte Mittel aus BehiG-ZR des Bundes</t>
  </si>
  <si>
    <t>Befindet sich Haltepunkt im Grobnetz?</t>
  </si>
  <si>
    <t>L'arrêt fait-il partie du réseau primaire?</t>
  </si>
  <si>
    <t>Behinderteninstitution / Umsteigepunkt</t>
  </si>
  <si>
    <t xml:space="preserve">BAV: Voraussichtlich Vorbehalt wegen Verlegung des Bahnhofs. </t>
  </si>
  <si>
    <t>Monthey</t>
  </si>
  <si>
    <t>Bad Zurzach</t>
  </si>
  <si>
    <t>Basel SBB</t>
  </si>
  <si>
    <t>Basel Dreispitz</t>
  </si>
  <si>
    <t>St-Triphon</t>
  </si>
  <si>
    <t>Hochdorf Schönau</t>
  </si>
  <si>
    <t>Ettenhausen-Emmetschloo</t>
  </si>
  <si>
    <t>Bäretswil</t>
  </si>
  <si>
    <t>Neuthal</t>
  </si>
  <si>
    <t>Crêt-du-Locle, Le</t>
  </si>
  <si>
    <t>Locle-Col-des-Roches, Le</t>
  </si>
  <si>
    <t>Meggen Zentrum</t>
  </si>
  <si>
    <t>Henggart</t>
  </si>
  <si>
    <t>Andelfingen</t>
  </si>
  <si>
    <t>Marthalen</t>
  </si>
  <si>
    <t>Dachsen</t>
  </si>
  <si>
    <t>Frauenfeld</t>
  </si>
  <si>
    <t>Felben-Wellhausen</t>
  </si>
  <si>
    <t>Hüttlingen-Mettendorf</t>
  </si>
  <si>
    <t>Müllheim-Wigoltingen</t>
  </si>
  <si>
    <t>Märstetten</t>
  </si>
  <si>
    <t>Weinfelden</t>
  </si>
  <si>
    <t>Bürglen</t>
  </si>
  <si>
    <t>Erlen</t>
  </si>
  <si>
    <t>Oberaach</t>
  </si>
  <si>
    <t>Amriswil</t>
  </si>
  <si>
    <t>Triboltingen</t>
  </si>
  <si>
    <t>Kurzrickenbach Seepark</t>
  </si>
  <si>
    <t>Romanshorn</t>
  </si>
  <si>
    <t>Uttwil</t>
  </si>
  <si>
    <t>Kesswil</t>
  </si>
  <si>
    <t>Güttingen</t>
  </si>
  <si>
    <t>Altnau</t>
  </si>
  <si>
    <t>Münsterlingen-Scherzingen</t>
  </si>
  <si>
    <t>Bottighofen</t>
  </si>
  <si>
    <t>Kreuzlingen Hafen</t>
  </si>
  <si>
    <t>Kreuzlingen</t>
  </si>
  <si>
    <t>Tägerwilen-Gottlieben</t>
  </si>
  <si>
    <t>Ermatingen</t>
  </si>
  <si>
    <t>Mannenbach-Salenstein</t>
  </si>
  <si>
    <t>Berlingen</t>
  </si>
  <si>
    <t>Steckborn</t>
  </si>
  <si>
    <t>Mammern</t>
  </si>
  <si>
    <t>Eschenz</t>
  </si>
  <si>
    <t>Stein am Rhein</t>
  </si>
  <si>
    <t>Münsterlingen Spital</t>
  </si>
  <si>
    <t>St. Katharinental</t>
  </si>
  <si>
    <t>Dietfurt</t>
  </si>
  <si>
    <t>Bütschwil</t>
  </si>
  <si>
    <t>Lütisburg</t>
  </si>
  <si>
    <t>Bazenheid</t>
  </si>
  <si>
    <t>Wil</t>
  </si>
  <si>
    <t>Schwarzenbach SG</t>
  </si>
  <si>
    <t>Uzwil</t>
  </si>
  <si>
    <t>Flawil</t>
  </si>
  <si>
    <t>Gossau SG</t>
  </si>
  <si>
    <t>Arnegg</t>
  </si>
  <si>
    <t>Hauptwil</t>
  </si>
  <si>
    <t>Bischofszell Stadt</t>
  </si>
  <si>
    <t>Sitterdorf</t>
  </si>
  <si>
    <t>Bischofszell Nord</t>
  </si>
  <si>
    <t>Kradolf</t>
  </si>
  <si>
    <t>Sulgen</t>
  </si>
  <si>
    <t>Algetshausen-Henau</t>
  </si>
  <si>
    <t>St. Gallen Winkeln</t>
  </si>
  <si>
    <t>St. Gallen Bruggen</t>
  </si>
  <si>
    <t>St. Gallen</t>
  </si>
  <si>
    <t>St. Gallen St. Fiden</t>
  </si>
  <si>
    <t>Mörschwil</t>
  </si>
  <si>
    <t>Goldach</t>
  </si>
  <si>
    <t>Rorschach Hafen</t>
  </si>
  <si>
    <t>Horn</t>
  </si>
  <si>
    <t>Arbon</t>
  </si>
  <si>
    <t>Egnach</t>
  </si>
  <si>
    <t>Rorschach</t>
  </si>
  <si>
    <t>Staad</t>
  </si>
  <si>
    <t>Rheineck</t>
  </si>
  <si>
    <t>St. Margrethen</t>
  </si>
  <si>
    <t>AG</t>
  </si>
  <si>
    <t>GE</t>
  </si>
  <si>
    <t>VD</t>
  </si>
  <si>
    <t>VS</t>
  </si>
  <si>
    <t>ZG</t>
  </si>
  <si>
    <t>Root D4</t>
  </si>
  <si>
    <t>LU</t>
  </si>
  <si>
    <t>FR</t>
  </si>
  <si>
    <t>Hallwil</t>
  </si>
  <si>
    <t>Boniswil</t>
  </si>
  <si>
    <t>ZH</t>
  </si>
  <si>
    <t>SG</t>
  </si>
  <si>
    <t>SZ</t>
  </si>
  <si>
    <t>GL</t>
  </si>
  <si>
    <t>SH</t>
  </si>
  <si>
    <t>TG</t>
  </si>
  <si>
    <t>Otelfingen Golfpark</t>
  </si>
  <si>
    <t>NE</t>
  </si>
  <si>
    <t>Thörishaus Station</t>
  </si>
  <si>
    <t>UR</t>
  </si>
  <si>
    <t>TI</t>
  </si>
  <si>
    <t>Au SG</t>
  </si>
  <si>
    <t>Heerbrugg</t>
  </si>
  <si>
    <t>Rebstein-Marbach</t>
  </si>
  <si>
    <t>Altstätten SG</t>
  </si>
  <si>
    <t>Rorschach Stadt</t>
  </si>
  <si>
    <t>Bern</t>
  </si>
  <si>
    <t>Ostermundigen</t>
  </si>
  <si>
    <t>Gümligen</t>
  </si>
  <si>
    <t>Rubigen</t>
  </si>
  <si>
    <t>Münsingen</t>
  </si>
  <si>
    <t>Wichtrach</t>
  </si>
  <si>
    <t>Kiesen</t>
  </si>
  <si>
    <t>Uttigen</t>
  </si>
  <si>
    <t>Thun</t>
  </si>
  <si>
    <t>Schönbühl SBB</t>
  </si>
  <si>
    <t>Hindelbank</t>
  </si>
  <si>
    <t>Lyssach</t>
  </si>
  <si>
    <t>Burgdorf</t>
  </si>
  <si>
    <t>Wynigen</t>
  </si>
  <si>
    <t>Herzogenbuchsee</t>
  </si>
  <si>
    <t>Langenthal</t>
  </si>
  <si>
    <t>Roggwil-Wynau</t>
  </si>
  <si>
    <t>Murgenthal</t>
  </si>
  <si>
    <t>Rothrist</t>
  </si>
  <si>
    <t>Worb SBB</t>
  </si>
  <si>
    <t>Tägertschi</t>
  </si>
  <si>
    <t>Konolfingen</t>
  </si>
  <si>
    <t>Zäziwil</t>
  </si>
  <si>
    <t>Bowil</t>
  </si>
  <si>
    <t>Signau</t>
  </si>
  <si>
    <t>Emmenmatt</t>
  </si>
  <si>
    <t>Langnau</t>
  </si>
  <si>
    <t>Trubschachen</t>
  </si>
  <si>
    <t>Escholzmatt</t>
  </si>
  <si>
    <t>Schüpfheim</t>
  </si>
  <si>
    <t>Hasle LU</t>
  </si>
  <si>
    <t>Entlebuch</t>
  </si>
  <si>
    <t>Wolhusen</t>
  </si>
  <si>
    <t>Werthenstein</t>
  </si>
  <si>
    <t>Schachen LU</t>
  </si>
  <si>
    <t>BAV/SBB: Auslöser Gleisachsabstand/PU &gt; im ord. Budget</t>
  </si>
  <si>
    <t>SBB: die nicht mit P55 ausgerüsteten Gleise werden nicht benötigt; dezentrale Rampe vorhanden, Umweg zumutbar</t>
  </si>
  <si>
    <t>BAV/SBB: Auslöser Automatisierung &gt; im ord. Budget zu finanzieren</t>
  </si>
  <si>
    <t>Malters</t>
  </si>
  <si>
    <t>Littau</t>
  </si>
  <si>
    <t>Landschlacht</t>
  </si>
  <si>
    <t>Chur</t>
  </si>
  <si>
    <t>Landquart</t>
  </si>
  <si>
    <t>Maienfeld</t>
  </si>
  <si>
    <t>Bad Ragaz</t>
  </si>
  <si>
    <t>Oberriet</t>
  </si>
  <si>
    <t>Rüthi SG</t>
  </si>
  <si>
    <t>Salez-Sennwald</t>
  </si>
  <si>
    <t>Buchs SG</t>
  </si>
  <si>
    <t>Räfis-Burgerau</t>
  </si>
  <si>
    <t>Sevelen</t>
  </si>
  <si>
    <t>Weite</t>
  </si>
  <si>
    <t>Trübbach</t>
  </si>
  <si>
    <t>Sargans</t>
  </si>
  <si>
    <t>Mels</t>
  </si>
  <si>
    <t>Flums</t>
  </si>
  <si>
    <t>Walenstadt</t>
  </si>
  <si>
    <t>Mols</t>
  </si>
  <si>
    <t>Unterterzen</t>
  </si>
  <si>
    <t>Murg</t>
  </si>
  <si>
    <t>Mühlehorn</t>
  </si>
  <si>
    <t>Weesen</t>
  </si>
  <si>
    <t>Legende der Spalten</t>
  </si>
  <si>
    <t>Die mit einem * bezeichneten Spalten sind normalerweise ausgeblendet (Excel-Funktion "Gruppierung") und können mit dem entsprechenden "+"-Button eingeblendet werden</t>
  </si>
  <si>
    <t>Spalte</t>
  </si>
  <si>
    <t>Legende</t>
  </si>
  <si>
    <t>A</t>
  </si>
  <si>
    <t>Name des Haltepunktes</t>
  </si>
  <si>
    <t>Dienststellen-Nummer nach DIDOK SBB (erlaubt eine allfällige spätere Übernahme der Daten in ein Geografisches Informationssystem GIS)</t>
  </si>
  <si>
    <t>Befindet sich der Haltepunkt im Grobnetz gemäss den Kriterien nach Art. 12 bis 16 VböV (SR 151.34)?</t>
  </si>
  <si>
    <t>Grund, warum sich der Haltepunkt im Grobnetz befindet</t>
  </si>
  <si>
    <t>Jestetten</t>
  </si>
  <si>
    <t>DE</t>
  </si>
  <si>
    <t>3421-5</t>
  </si>
  <si>
    <t>Lottstetten</t>
  </si>
  <si>
    <t>3420-7</t>
  </si>
  <si>
    <t>Légende des colonnes</t>
  </si>
  <si>
    <t xml:space="preserve">Les colonnes marquées d'un * sont habituellement occultées (fonction Excel "grouper") et sont visibles grâce à la touche + </t>
  </si>
  <si>
    <t>Colonne</t>
  </si>
  <si>
    <t>Légende</t>
  </si>
  <si>
    <t>Numéro d'établissement selon DIDOK CFF (le cas échéant, permet l'intégration ultérieure dans un système d'information géographique SIG plus tard)</t>
  </si>
  <si>
    <t>L'arrêt fait-il partie du réseau primaire conformément aux critères des art. 12 à 16 OTHand (RS 151.34)?</t>
  </si>
  <si>
    <t>Raison pour laquelle l'arrêt fait partie du réseau primaire</t>
  </si>
  <si>
    <t>SBB/BAV: Auslöser nicht BehiG, sondern Sicherheitsmassnahmen für die Allgemeinheit</t>
  </si>
  <si>
    <t>Allgemeine Angaben / indications générales:</t>
  </si>
  <si>
    <t>Grobnetz / réseau primaire:</t>
  </si>
  <si>
    <t>Haltepunkt Name</t>
  </si>
  <si>
    <t>Dienststellen-Nummer</t>
  </si>
  <si>
    <t>Grobnetz? Wenn ja: Kriterium (z.B. Frequenzzahl, Behinderteninstitution etc.)</t>
  </si>
  <si>
    <t>Jahr</t>
  </si>
  <si>
    <t>Bemerkungen</t>
  </si>
  <si>
    <t>Nom de l'arrêt</t>
  </si>
  <si>
    <t>Réseau primaire? Si oui: critère (p.ex. nombre de fréquences, institution pour handicapés etc.)</t>
  </si>
  <si>
    <t>Année</t>
  </si>
  <si>
    <t>Remarques</t>
  </si>
  <si>
    <t>Total</t>
  </si>
  <si>
    <t>Ja / Oui</t>
  </si>
  <si>
    <t>Frequenz &gt; 1000/Tag</t>
  </si>
  <si>
    <t>Basel St. Johann</t>
  </si>
  <si>
    <t>Muttenz</t>
  </si>
  <si>
    <t>Pratteln</t>
  </si>
  <si>
    <t>Frenkendorf-Füllinsdorf</t>
  </si>
  <si>
    <t>Liestal</t>
  </si>
  <si>
    <t>Lausen</t>
  </si>
  <si>
    <t>Nein / Non</t>
  </si>
  <si>
    <t>Frequenz 500-1000/Tag, tiefe Umsetzungspriorität</t>
  </si>
  <si>
    <t>Itingen</t>
  </si>
  <si>
    <t>Sissach</t>
  </si>
  <si>
    <t>Gelterkinden</t>
  </si>
  <si>
    <t>Tecknau</t>
  </si>
  <si>
    <t>Diepflingen</t>
  </si>
  <si>
    <t>Sommerau</t>
  </si>
  <si>
    <t>Rümlingen</t>
  </si>
  <si>
    <t>Buckten</t>
  </si>
  <si>
    <t>Läufelfingen</t>
  </si>
  <si>
    <t>Trimbach</t>
  </si>
  <si>
    <t>Basel St. Jakob</t>
  </si>
  <si>
    <t>Tavannes</t>
  </si>
  <si>
    <t>Reconvilier</t>
  </si>
  <si>
    <t>Malleray-Bévilard</t>
  </si>
  <si>
    <t>Sorvilier</t>
  </si>
  <si>
    <t>Court</t>
  </si>
  <si>
    <t>Moutier</t>
  </si>
  <si>
    <t>Delémont</t>
  </si>
  <si>
    <t>Laufen</t>
  </si>
  <si>
    <t>Zwingen</t>
  </si>
  <si>
    <t>wichtiger Umsteigebahnhof</t>
  </si>
  <si>
    <t>Grellingen</t>
  </si>
  <si>
    <t>Duggingen</t>
  </si>
  <si>
    <t>Aesch</t>
  </si>
  <si>
    <t>Dornach-Arlesheim</t>
  </si>
  <si>
    <t>Münchenstein</t>
  </si>
  <si>
    <t>Courtételle</t>
  </si>
  <si>
    <t>Courfaivre</t>
  </si>
  <si>
    <t>Behinderteninstitution</t>
  </si>
  <si>
    <t>Bassecourt</t>
  </si>
  <si>
    <t>Glovelier</t>
  </si>
  <si>
    <t>St-Ursanne</t>
  </si>
  <si>
    <t>Behindertenstützpunkt</t>
  </si>
  <si>
    <t>Courgenay</t>
  </si>
  <si>
    <t>Porrentruy</t>
  </si>
  <si>
    <t>Courtemaîche</t>
  </si>
  <si>
    <t>Boncourt</t>
  </si>
  <si>
    <t>Pontenet</t>
  </si>
  <si>
    <t>Courchavon</t>
  </si>
  <si>
    <t>Grandgourt</t>
  </si>
  <si>
    <t>Buix</t>
  </si>
  <si>
    <t>Pieterlen</t>
  </si>
  <si>
    <t>Lengnau</t>
  </si>
  <si>
    <t>Grenchen Süd</t>
  </si>
  <si>
    <t>Bettlach</t>
  </si>
  <si>
    <t>Selzach</t>
  </si>
  <si>
    <t>Bellach</t>
  </si>
  <si>
    <t>Solothurn West</t>
  </si>
  <si>
    <t>Solothurn</t>
  </si>
  <si>
    <t>Luterbach-Attisholz</t>
  </si>
  <si>
    <t>Deitingen</t>
  </si>
  <si>
    <t>Wangen an der Aare</t>
  </si>
  <si>
    <t>Niederbipp</t>
  </si>
  <si>
    <t>Oensingen</t>
  </si>
  <si>
    <t>Oberbuchsiten</t>
  </si>
  <si>
    <t>Egerkingen</t>
  </si>
  <si>
    <t>Hägendorf</t>
  </si>
  <si>
    <t>Wangen bei Olten</t>
  </si>
  <si>
    <t>Olten Hammer</t>
  </si>
  <si>
    <t>Olten</t>
  </si>
  <si>
    <t>Dotzigen</t>
  </si>
  <si>
    <t>Büren an der Aare</t>
  </si>
  <si>
    <t>Kaiseraugst</t>
  </si>
  <si>
    <t>Rheinfelden</t>
  </si>
  <si>
    <t>Möhlin</t>
  </si>
  <si>
    <t>Mumpf</t>
  </si>
  <si>
    <t>Eiken</t>
  </si>
  <si>
    <t>Frick</t>
  </si>
  <si>
    <t>Brugg AG</t>
  </si>
  <si>
    <t>Villnachern</t>
  </si>
  <si>
    <t>SBB: privater Halt</t>
  </si>
  <si>
    <t>Stein-Säckingen</t>
  </si>
  <si>
    <t>Laufenburg</t>
  </si>
  <si>
    <t>Koblenz</t>
  </si>
  <si>
    <t>Zimeysa</t>
  </si>
  <si>
    <t>Plaine, La</t>
  </si>
  <si>
    <t>Russin</t>
  </si>
  <si>
    <t>Satigny</t>
  </si>
  <si>
    <t>Genève</t>
  </si>
  <si>
    <t>Creux-de-Genthod</t>
  </si>
  <si>
    <t>Pont-Céard</t>
  </si>
  <si>
    <t>Mies</t>
  </si>
  <si>
    <t>Tannay</t>
  </si>
  <si>
    <t>Chambésy</t>
  </si>
  <si>
    <t>Genthod-Bellevue</t>
  </si>
  <si>
    <t>Versoix</t>
  </si>
  <si>
    <t>Frequenz ca. 500-1000/Tag, hohe Priorität (Abstimmung Rollmaterial)</t>
  </si>
  <si>
    <t>Coppet</t>
  </si>
  <si>
    <t>Numéro d'établissement</t>
  </si>
  <si>
    <t>Genève-Aéroport</t>
  </si>
  <si>
    <t>Nyon</t>
  </si>
  <si>
    <t>Gland</t>
  </si>
  <si>
    <t>Rolle</t>
  </si>
  <si>
    <t>Allaman</t>
  </si>
  <si>
    <t>St-Prex</t>
  </si>
  <si>
    <t>Morges</t>
  </si>
  <si>
    <t>Etoy</t>
  </si>
  <si>
    <t>Denges-Echandens</t>
  </si>
  <si>
    <t>Tolochenaz</t>
  </si>
  <si>
    <t>Morges-St-Jean</t>
  </si>
  <si>
    <t>Lonay-Préverenges</t>
  </si>
  <si>
    <t>Pont, Le</t>
  </si>
  <si>
    <t>Vallorbe</t>
  </si>
  <si>
    <t>Day, Le</t>
  </si>
  <si>
    <t>Bretonnières</t>
  </si>
  <si>
    <t>Croy-Romainmôtier</t>
  </si>
  <si>
    <t>Arnex</t>
  </si>
  <si>
    <t>Sarraz, La</t>
  </si>
  <si>
    <t>Ependes</t>
  </si>
  <si>
    <t>Essert-Pittet</t>
  </si>
  <si>
    <t>Chavornay</t>
  </si>
  <si>
    <t>Bavois</t>
  </si>
  <si>
    <t>Eclépens</t>
  </si>
  <si>
    <t>Cossonay</t>
  </si>
  <si>
    <t>Vufflens-la-Ville</t>
  </si>
  <si>
    <t>Bussigny</t>
  </si>
  <si>
    <t>Renens VD</t>
  </si>
  <si>
    <t>Lausanne</t>
  </si>
  <si>
    <t>Pully</t>
  </si>
  <si>
    <t>Lutry</t>
  </si>
  <si>
    <t>Villette VD</t>
  </si>
  <si>
    <t>Cully</t>
  </si>
  <si>
    <t>Epesses</t>
  </si>
  <si>
    <t>Rivaz</t>
  </si>
  <si>
    <t>St-Saphorin</t>
  </si>
  <si>
    <t>Vevey</t>
  </si>
  <si>
    <t>Tour-de-Peilz, La</t>
  </si>
  <si>
    <t>Burier</t>
  </si>
  <si>
    <t>Clarens</t>
  </si>
  <si>
    <t>Montreux</t>
  </si>
  <si>
    <t>Territet</t>
  </si>
  <si>
    <t>Veytaux-Chillon</t>
  </si>
  <si>
    <t>Villeneuve</t>
  </si>
  <si>
    <t>Roche VD</t>
  </si>
  <si>
    <t>Aigle</t>
  </si>
  <si>
    <t>Bex</t>
  </si>
  <si>
    <t>St-Maurice</t>
  </si>
  <si>
    <t>Evionnaz</t>
  </si>
  <si>
    <t>Vernayaz</t>
  </si>
  <si>
    <t>Massongex</t>
  </si>
  <si>
    <t>Collombey</t>
  </si>
  <si>
    <t>Vionnaz</t>
  </si>
  <si>
    <t>Vouvry</t>
  </si>
  <si>
    <t>Evouettes, Les</t>
  </si>
  <si>
    <t>Bouveret</t>
  </si>
  <si>
    <t>St-Gingolph (Suisse)</t>
  </si>
  <si>
    <t>Martigny</t>
  </si>
  <si>
    <t>Charrat-Fully</t>
  </si>
  <si>
    <t>Saxon</t>
  </si>
  <si>
    <t>Riddes</t>
  </si>
  <si>
    <t>Chamoson</t>
  </si>
  <si>
    <t>Ardon</t>
  </si>
  <si>
    <t>Sion</t>
  </si>
  <si>
    <t>St-Léonard</t>
  </si>
  <si>
    <t>Sierre/Siders</t>
  </si>
  <si>
    <t>Châteauneuf-Conthey</t>
  </si>
  <si>
    <t>Baar Neufeld</t>
  </si>
  <si>
    <t>Baar Lindenpark</t>
  </si>
  <si>
    <t>Zug Fridbach</t>
  </si>
  <si>
    <t>Cham Alpenblick</t>
  </si>
  <si>
    <t>Hünenberg Zythus</t>
  </si>
  <si>
    <t>Kanton</t>
  </si>
  <si>
    <t>Canton</t>
  </si>
  <si>
    <t>BS</t>
  </si>
  <si>
    <t>BL</t>
  </si>
  <si>
    <t>SO</t>
  </si>
  <si>
    <t>BE</t>
  </si>
  <si>
    <t>JU</t>
  </si>
  <si>
    <t>Salgesch</t>
  </si>
  <si>
    <t>Leuk</t>
  </si>
  <si>
    <t>Turtmann</t>
  </si>
  <si>
    <t>Gampel-Steg</t>
  </si>
  <si>
    <t>Raron</t>
  </si>
  <si>
    <t>Visp</t>
  </si>
  <si>
    <t>Brig</t>
  </si>
  <si>
    <t>Lancy-Pont-Rouge</t>
  </si>
  <si>
    <t>Klingnau</t>
  </si>
  <si>
    <t>Zug Schutzengel</t>
  </si>
  <si>
    <t>Genève-Sécheron</t>
  </si>
  <si>
    <t>Buchrain</t>
  </si>
  <si>
    <t>Kerzers Papilorama</t>
  </si>
  <si>
    <t>Aarburg-Oftringen</t>
  </si>
  <si>
    <t>Zofingen</t>
  </si>
  <si>
    <t>Brittnau-Wikon</t>
  </si>
  <si>
    <t>Reiden</t>
  </si>
  <si>
    <t>Dagmersellen</t>
  </si>
  <si>
    <t>Nebikon</t>
  </si>
  <si>
    <t>Wauwil</t>
  </si>
  <si>
    <t>Sursee</t>
  </si>
  <si>
    <t>Nottwil</t>
  </si>
  <si>
    <t>Sempach-Neuenkirch</t>
  </si>
  <si>
    <t>St. Erhard-Knutwil</t>
  </si>
  <si>
    <t>Oberkirch</t>
  </si>
  <si>
    <t>Rothenburg Dorf</t>
  </si>
  <si>
    <t>Waldibrücke</t>
  </si>
  <si>
    <t>Ermensee</t>
  </si>
  <si>
    <t>Rothenburg</t>
  </si>
  <si>
    <t>Emmenbrücke</t>
  </si>
  <si>
    <t>Eschenbach</t>
  </si>
  <si>
    <t>Ballwil</t>
  </si>
  <si>
    <t>Hochdorf</t>
  </si>
  <si>
    <t>Baldegg</t>
  </si>
  <si>
    <t>Gelfingen</t>
  </si>
  <si>
    <t>Hitzkirch</t>
  </si>
  <si>
    <t>Emmenbrücke Gersag</t>
  </si>
  <si>
    <t>Mosen</t>
  </si>
  <si>
    <t>Seon</t>
  </si>
  <si>
    <t>Birrwil</t>
  </si>
  <si>
    <t>Beinwil am See</t>
  </si>
  <si>
    <t>Safenwil</t>
  </si>
  <si>
    <t>Kölliken</t>
  </si>
  <si>
    <t>Oberentfelden</t>
  </si>
  <si>
    <t>Suhr</t>
  </si>
  <si>
    <t>Hunzenschwil</t>
  </si>
  <si>
    <t>Othmarsingen</t>
  </si>
  <si>
    <t>Mägenwil</t>
  </si>
  <si>
    <t>Dulliken</t>
  </si>
  <si>
    <t>Däniken</t>
  </si>
  <si>
    <t>Schönenwerd SO</t>
  </si>
  <si>
    <t>Aarau</t>
  </si>
  <si>
    <t>Rupperswil</t>
  </si>
  <si>
    <t>Wildegg</t>
  </si>
  <si>
    <t>Schinznach Bad</t>
  </si>
  <si>
    <t>Lenzburg</t>
  </si>
  <si>
    <t>Küngoldingen</t>
  </si>
  <si>
    <t>Walterswil-Striegel</t>
  </si>
  <si>
    <t>Kölliken Oberdorf</t>
  </si>
  <si>
    <t>Holderbank AG</t>
  </si>
  <si>
    <t>-</t>
  </si>
  <si>
    <t>Ebikon</t>
  </si>
  <si>
    <t>Gisikon-Root</t>
  </si>
  <si>
    <t>Rotkreuz</t>
  </si>
  <si>
    <t>Cham</t>
  </si>
  <si>
    <t>Zug</t>
  </si>
  <si>
    <t>Walchwil</t>
  </si>
  <si>
    <t>Baar</t>
  </si>
  <si>
    <t>Oberrieden Dorf</t>
  </si>
  <si>
    <t>Hendschiken</t>
  </si>
  <si>
    <t>Dottikon-Dintikon</t>
  </si>
  <si>
    <t>Wohlen</t>
  </si>
  <si>
    <t>Boswil-Bünzen</t>
  </si>
  <si>
    <t>Muri AG</t>
  </si>
  <si>
    <t>Benzenschwil</t>
  </si>
  <si>
    <t>Mühlau</t>
  </si>
  <si>
    <t>Sins</t>
  </si>
  <si>
    <t>Oberrüti</t>
  </si>
  <si>
    <t>Urdorf</t>
  </si>
  <si>
    <t>Birmensdorf ZH</t>
  </si>
  <si>
    <t>Bonstetten-Wettswil</t>
  </si>
  <si>
    <t>Hedingen</t>
  </si>
  <si>
    <t>Affoltern am Albis</t>
  </si>
  <si>
    <t>Mettmenstetten</t>
  </si>
  <si>
    <t>Knonau</t>
  </si>
  <si>
    <t>Steinhausen</t>
  </si>
  <si>
    <t>Urdorf Weihermatt</t>
  </si>
  <si>
    <t>Zug Chollermüli</t>
  </si>
  <si>
    <t>Zug Oberwil</t>
  </si>
  <si>
    <t>Lupfig</t>
  </si>
  <si>
    <t>Birr</t>
  </si>
  <si>
    <t>Zug Postplatz</t>
  </si>
  <si>
    <t>Hünenberg Chämleten</t>
  </si>
  <si>
    <t>Zürich HB</t>
  </si>
  <si>
    <t>C</t>
  </si>
  <si>
    <t>K</t>
  </si>
  <si>
    <t>Zürich Altstetten</t>
  </si>
  <si>
    <t>Kanton, auf dessen Gebiet sich der Haltepunkt befindet</t>
  </si>
  <si>
    <t>Canton dans lequel se trouve le point d'arrêt</t>
  </si>
  <si>
    <t>Zürich Stadelhofen</t>
  </si>
  <si>
    <t>Zürich Tiefenbrunnen</t>
  </si>
  <si>
    <t>Zürich Oerlikon</t>
  </si>
  <si>
    <t>Zürich Seebach</t>
  </si>
  <si>
    <t>Zürich Affoltern</t>
  </si>
  <si>
    <t>Zürich Wollishofen</t>
  </si>
  <si>
    <t>Zürich Enge</t>
  </si>
  <si>
    <t>Zürich Wiedikon</t>
  </si>
  <si>
    <t>Zürich Wipkingen</t>
  </si>
  <si>
    <t>Zürich Flughafen</t>
  </si>
  <si>
    <t>Zürich Hardbrücke</t>
  </si>
  <si>
    <t>Zollikon</t>
  </si>
  <si>
    <t>Küsnacht ZH</t>
  </si>
  <si>
    <t>Erlenbach ZH</t>
  </si>
  <si>
    <t>Herrliberg-Feldmeilen</t>
  </si>
  <si>
    <t>Meilen</t>
  </si>
  <si>
    <t>Uetikon</t>
  </si>
  <si>
    <t>Männedorf</t>
  </si>
  <si>
    <t>Stäfa</t>
  </si>
  <si>
    <t>Uerikon</t>
  </si>
  <si>
    <t>Feldbach</t>
  </si>
  <si>
    <t>Rapperswil</t>
  </si>
  <si>
    <t>Winkel am Zürichsee</t>
  </si>
  <si>
    <t>Kempraten</t>
  </si>
  <si>
    <t>Blumenau</t>
  </si>
  <si>
    <t>Schmerikon</t>
  </si>
  <si>
    <t>Uznach</t>
  </si>
  <si>
    <t>Kaltbrunn</t>
  </si>
  <si>
    <t>Benken</t>
  </si>
  <si>
    <t>Schänis</t>
  </si>
  <si>
    <t>Jona</t>
  </si>
  <si>
    <t>Rüti ZH</t>
  </si>
  <si>
    <t>Bubikon</t>
  </si>
  <si>
    <t>Wetzikon</t>
  </si>
  <si>
    <t>Aathal</t>
  </si>
  <si>
    <t>Uster</t>
  </si>
  <si>
    <t>Nänikon-Greifensee</t>
  </si>
  <si>
    <t>Schwerzenbach ZH</t>
  </si>
  <si>
    <t>Dübendorf</t>
  </si>
  <si>
    <t>Wallisellen</t>
  </si>
  <si>
    <t>Hinwil</t>
  </si>
  <si>
    <t>Bauma</t>
  </si>
  <si>
    <t>Steg</t>
  </si>
  <si>
    <t>Fischenthal</t>
  </si>
  <si>
    <t>Gibswil</t>
  </si>
  <si>
    <t>Wald</t>
  </si>
  <si>
    <t>Tann-Dürnten</t>
  </si>
  <si>
    <t>Küsnacht Goldbach</t>
  </si>
  <si>
    <t>Stettbach</t>
  </si>
  <si>
    <t>Kilchberg</t>
  </si>
  <si>
    <t>Rüschlikon</t>
  </si>
  <si>
    <t>Thalwil</t>
  </si>
  <si>
    <t>Oberrieden</t>
  </si>
  <si>
    <t>Horgen</t>
  </si>
  <si>
    <t>Au ZH</t>
  </si>
  <si>
    <t>Wädenswil</t>
  </si>
  <si>
    <t>Richterswil</t>
  </si>
  <si>
    <t>Bäch</t>
  </si>
  <si>
    <t>Pfäffikon SZ</t>
  </si>
  <si>
    <t>Freienbach SBB</t>
  </si>
  <si>
    <t>Altendorf</t>
  </si>
  <si>
    <t>Lachen</t>
  </si>
  <si>
    <t>Siebnen-Wangen</t>
  </si>
  <si>
    <t>Schübelbach-Buttikon</t>
  </si>
  <si>
    <t>Reichenburg</t>
  </si>
  <si>
    <t>Bilten</t>
  </si>
  <si>
    <t>Ziegelbrücke</t>
  </si>
  <si>
    <t>Nieder- und Oberurnen</t>
  </si>
  <si>
    <t>Näfels-Mollis</t>
  </si>
  <si>
    <t>Netstal</t>
  </si>
  <si>
    <t>Glarus</t>
  </si>
  <si>
    <t>Ennenda</t>
  </si>
  <si>
    <t>Mitlödi</t>
  </si>
  <si>
    <t>Schwanden</t>
  </si>
  <si>
    <t>Nidfurn-Haslen</t>
  </si>
  <si>
    <t>Leuggelbach</t>
  </si>
  <si>
    <t>BAV: Ist bereits P55! PGV 2.3.2004</t>
  </si>
  <si>
    <t>Luchsingen-Hätzingen</t>
  </si>
  <si>
    <t>Diesbach-Betschwanden</t>
  </si>
  <si>
    <t>Rüti GL</t>
  </si>
  <si>
    <t>Linthal</t>
  </si>
  <si>
    <t>Linthal Braunwaldbahn</t>
  </si>
  <si>
    <t>Kempten</t>
  </si>
  <si>
    <t>Pfäffikon ZH</t>
  </si>
  <si>
    <t>Fehraltorf</t>
  </si>
  <si>
    <t>Illnau</t>
  </si>
  <si>
    <t>Kemptthal</t>
  </si>
  <si>
    <t>Effretikon</t>
  </si>
  <si>
    <t>Dietlikon</t>
  </si>
  <si>
    <t>Bassersdorf</t>
  </si>
  <si>
    <t>Kloten</t>
  </si>
  <si>
    <t>Kloten Balsberg</t>
  </si>
  <si>
    <t>Glattbrugg</t>
  </si>
  <si>
    <t>Rümlang</t>
  </si>
  <si>
    <t>Oberglatt</t>
  </si>
  <si>
    <t>Niederglatt</t>
  </si>
  <si>
    <t>S. Antonino</t>
  </si>
  <si>
    <t>Winterthur Hegi</t>
  </si>
  <si>
    <t>Mellingen Heitersberg</t>
  </si>
  <si>
    <t>Arbon Seemoosriet</t>
  </si>
  <si>
    <t>Steinach</t>
  </si>
  <si>
    <t>Baldegg Kloster</t>
  </si>
  <si>
    <t>Walchwil Hörndli</t>
  </si>
  <si>
    <t>Pratteln Salina Raurica</t>
  </si>
  <si>
    <t>Luzern Verkehrshaus</t>
  </si>
  <si>
    <t>Zug Casino</t>
  </si>
  <si>
    <t>10-9</t>
  </si>
  <si>
    <t>16-6</t>
  </si>
  <si>
    <t>20-8</t>
  </si>
  <si>
    <t>21-6</t>
  </si>
  <si>
    <t>22-4</t>
  </si>
  <si>
    <t>23-2</t>
  </si>
  <si>
    <t>24-0</t>
  </si>
  <si>
    <t>25-7</t>
  </si>
  <si>
    <t>26-5</t>
  </si>
  <si>
    <t>27-3</t>
  </si>
  <si>
    <t>28-1</t>
  </si>
  <si>
    <t>31-5</t>
  </si>
  <si>
    <t>32-3</t>
  </si>
  <si>
    <t>33-1</t>
  </si>
  <si>
    <t>34-9</t>
  </si>
  <si>
    <t>35-6</t>
  </si>
  <si>
    <t>37-2</t>
  </si>
  <si>
    <t>38-0</t>
  </si>
  <si>
    <t>100-8</t>
  </si>
  <si>
    <t>101-6</t>
  </si>
  <si>
    <t>102-4</t>
  </si>
  <si>
    <t>103-2</t>
  </si>
  <si>
    <t>104-0</t>
  </si>
  <si>
    <t>105-7</t>
  </si>
  <si>
    <t>109-9</t>
  </si>
  <si>
    <t>113-1</t>
  </si>
  <si>
    <t>114-9</t>
  </si>
  <si>
    <t>115-6</t>
  </si>
  <si>
    <t>116-4</t>
  </si>
  <si>
    <t>117-2</t>
  </si>
  <si>
    <t>118-0</t>
  </si>
  <si>
    <t>119-8</t>
  </si>
  <si>
    <t>120-6</t>
  </si>
  <si>
    <t>121-4</t>
  </si>
  <si>
    <t>122-2</t>
  </si>
  <si>
    <t>123-0</t>
  </si>
  <si>
    <t>124-8</t>
  </si>
  <si>
    <t>125-5</t>
  </si>
  <si>
    <t>126-3</t>
  </si>
  <si>
    <t>127-1</t>
  </si>
  <si>
    <t>128-9</t>
  </si>
  <si>
    <t>135-4</t>
  </si>
  <si>
    <t>136-2</t>
  </si>
  <si>
    <t>141-2</t>
  </si>
  <si>
    <t>143-8</t>
  </si>
  <si>
    <t>144-6</t>
  </si>
  <si>
    <t>200-6</t>
  </si>
  <si>
    <t>201-4</t>
  </si>
  <si>
    <t>202-2</t>
  </si>
  <si>
    <t>203-0</t>
  </si>
  <si>
    <t>204-8</t>
  </si>
  <si>
    <t>205-5</t>
  </si>
  <si>
    <t>206-3</t>
  </si>
  <si>
    <t>207-1</t>
  </si>
  <si>
    <t>208-9</t>
  </si>
  <si>
    <t>209-7</t>
  </si>
  <si>
    <t>210-5</t>
  </si>
  <si>
    <t>211-3</t>
  </si>
  <si>
    <t>212-1</t>
  </si>
  <si>
    <t>213-9</t>
  </si>
  <si>
    <t>214-7</t>
  </si>
  <si>
    <t>215-4</t>
  </si>
  <si>
    <t>216-2</t>
  </si>
  <si>
    <t>217-0</t>
  </si>
  <si>
    <t>218-8</t>
  </si>
  <si>
    <t>220-4</t>
  </si>
  <si>
    <t>221-2</t>
  </si>
  <si>
    <t>300-4</t>
  </si>
  <si>
    <t>301-2</t>
  </si>
  <si>
    <t>302-0</t>
  </si>
  <si>
    <t>303-8</t>
  </si>
  <si>
    <t>304-6</t>
  </si>
  <si>
    <t>305-3</t>
  </si>
  <si>
    <t>309-5</t>
  </si>
  <si>
    <t>310-3</t>
  </si>
  <si>
    <t>320-2</t>
  </si>
  <si>
    <t>322-8</t>
  </si>
  <si>
    <t>329-3</t>
  </si>
  <si>
    <t>1000-9</t>
  </si>
  <si>
    <t>1001-7</t>
  </si>
  <si>
    <t>1002-5</t>
  </si>
  <si>
    <t>1003-3</t>
  </si>
  <si>
    <t>1006-6</t>
  </si>
  <si>
    <t>1007-4</t>
  </si>
  <si>
    <t>1008-2</t>
  </si>
  <si>
    <t>1012-4</t>
  </si>
  <si>
    <t>1013-2</t>
  </si>
  <si>
    <t>1014-0</t>
  </si>
  <si>
    <t>1015-7</t>
  </si>
  <si>
    <t>1020-7</t>
  </si>
  <si>
    <t>1021-5</t>
  </si>
  <si>
    <t>1022-3</t>
  </si>
  <si>
    <t>1023-1</t>
  </si>
  <si>
    <t>1026-4</t>
  </si>
  <si>
    <t>1030-6</t>
  </si>
  <si>
    <t>1031-4</t>
  </si>
  <si>
    <t>1033-0</t>
  </si>
  <si>
    <t>1035-5</t>
  </si>
  <si>
    <t>1036-3</t>
  </si>
  <si>
    <t>1037-1</t>
  </si>
  <si>
    <t>1042-1</t>
  </si>
  <si>
    <t>1045-4</t>
  </si>
  <si>
    <t>1046-2</t>
  </si>
  <si>
    <t>1047-0</t>
  </si>
  <si>
    <t>1048-8</t>
  </si>
  <si>
    <t>1100-7</t>
  </si>
  <si>
    <t>1103-1</t>
  </si>
  <si>
    <t>1104-9</t>
  </si>
  <si>
    <t>1105-6</t>
  </si>
  <si>
    <t>1106-4</t>
  </si>
  <si>
    <t>1107-2</t>
  </si>
  <si>
    <t>1108-0</t>
  </si>
  <si>
    <t>1110-6</t>
  </si>
  <si>
    <t>1111-4</t>
  </si>
  <si>
    <t>1112-2</t>
  </si>
  <si>
    <t>1113-0</t>
  </si>
  <si>
    <t>1114-8</t>
  </si>
  <si>
    <t>1115-5</t>
  </si>
  <si>
    <t>1116-3</t>
  </si>
  <si>
    <t>1117-1</t>
  </si>
  <si>
    <t>1118-9</t>
  </si>
  <si>
    <t>1120-5</t>
  </si>
  <si>
    <t>1121-3</t>
  </si>
  <si>
    <t>1122-1</t>
  </si>
  <si>
    <t>1123-9</t>
  </si>
  <si>
    <t>1124-7</t>
  </si>
  <si>
    <t>1125-4</t>
  </si>
  <si>
    <t>1126-2</t>
  </si>
  <si>
    <t>1127-0</t>
  </si>
  <si>
    <t>1200-5</t>
  </si>
  <si>
    <t>1201-3</t>
  </si>
  <si>
    <t>1202-1</t>
  </si>
  <si>
    <t>1203-9</t>
  </si>
  <si>
    <t>1300-3</t>
  </si>
  <si>
    <t>1301-1</t>
  </si>
  <si>
    <t>1302-9</t>
  </si>
  <si>
    <t>1303-7</t>
  </si>
  <si>
    <t>1304-5</t>
  </si>
  <si>
    <t>1400-1</t>
  </si>
  <si>
    <t>1401-9</t>
  </si>
  <si>
    <t>1402-7</t>
  </si>
  <si>
    <t>1403-5</t>
  </si>
  <si>
    <t>1404-3</t>
  </si>
  <si>
    <t>1405-0</t>
  </si>
  <si>
    <t>1420-9</t>
  </si>
  <si>
    <t>1421-7</t>
  </si>
  <si>
    <t>1422-5</t>
  </si>
  <si>
    <t>1423-3</t>
  </si>
  <si>
    <t>1424-1</t>
  </si>
  <si>
    <t>1425-8</t>
  </si>
  <si>
    <t>1426-6</t>
  </si>
  <si>
    <t>1428-2</t>
  </si>
  <si>
    <t>1500-8</t>
  </si>
  <si>
    <t>1501-6</t>
  </si>
  <si>
    <t>1502-4</t>
  </si>
  <si>
    <t>1503-2</t>
  </si>
  <si>
    <t>1504-0</t>
  </si>
  <si>
    <t>1505-7</t>
  </si>
  <si>
    <t>1506-5</t>
  </si>
  <si>
    <t>1507-3</t>
  </si>
  <si>
    <t>1509-9</t>
  </si>
  <si>
    <t>1510-7</t>
  </si>
  <si>
    <t>1600-6</t>
  </si>
  <si>
    <t>1601-4</t>
  </si>
  <si>
    <t>1602-2</t>
  </si>
  <si>
    <t>1603-0</t>
  </si>
  <si>
    <t>1604-8</t>
  </si>
  <si>
    <t>1605-5</t>
  </si>
  <si>
    <t>1609-7</t>
  </si>
  <si>
    <t>2000-8</t>
  </si>
  <si>
    <t>2001-6</t>
  </si>
  <si>
    <t>2002-4</t>
  </si>
  <si>
    <t>2003-2</t>
  </si>
  <si>
    <t>2004-0</t>
  </si>
  <si>
    <t>2005-7</t>
  </si>
  <si>
    <t>2006-5</t>
  </si>
  <si>
    <t>2007-3</t>
  </si>
  <si>
    <t>2008-1</t>
  </si>
  <si>
    <t>2009-9</t>
  </si>
  <si>
    <t>2010-7</t>
  </si>
  <si>
    <t>2011-5</t>
  </si>
  <si>
    <t>2012-3</t>
  </si>
  <si>
    <t>2017-2</t>
  </si>
  <si>
    <t>2019-8</t>
  </si>
  <si>
    <t>2020-6</t>
  </si>
  <si>
    <t>2021-4</t>
  </si>
  <si>
    <t>2022-2</t>
  </si>
  <si>
    <t>2023-0</t>
  </si>
  <si>
    <t>2024-8</t>
  </si>
  <si>
    <t>2025-5</t>
  </si>
  <si>
    <t>2026-3</t>
  </si>
  <si>
    <t>2027-1</t>
  </si>
  <si>
    <t>2028-9</t>
  </si>
  <si>
    <t>2029-7</t>
  </si>
  <si>
    <t>2030-5</t>
  </si>
  <si>
    <t>2031-3</t>
  </si>
  <si>
    <t>2032-1</t>
  </si>
  <si>
    <t>2033-9</t>
  </si>
  <si>
    <t>2034-7</t>
  </si>
  <si>
    <t>2042-0</t>
  </si>
  <si>
    <t>2100-6</t>
  </si>
  <si>
    <t>2101-4</t>
  </si>
  <si>
    <t>2102-2</t>
  </si>
  <si>
    <t>2103-0</t>
  </si>
  <si>
    <t>2104-8</t>
  </si>
  <si>
    <t>2105-5</t>
  </si>
  <si>
    <t>2106-3</t>
  </si>
  <si>
    <t>2110-5</t>
  </si>
  <si>
    <t>2111-3</t>
  </si>
  <si>
    <t>2112-1</t>
  </si>
  <si>
    <t>2113-9</t>
  </si>
  <si>
    <t>2114-7</t>
  </si>
  <si>
    <t>2115-4</t>
  </si>
  <si>
    <t>2116-2</t>
  </si>
  <si>
    <t>2119-6</t>
  </si>
  <si>
    <t>2120-4</t>
  </si>
  <si>
    <t>2121-2</t>
  </si>
  <si>
    <t>2122-0</t>
  </si>
  <si>
    <t>2128-7</t>
  </si>
  <si>
    <t>2200-4</t>
  </si>
  <si>
    <t>2201-2</t>
  </si>
  <si>
    <t>2202-0</t>
  </si>
  <si>
    <t>2203-8</t>
  </si>
  <si>
    <t>2204-6</t>
  </si>
  <si>
    <t>2205-3</t>
  </si>
  <si>
    <t>2206-1</t>
  </si>
  <si>
    <t>2208-7</t>
  </si>
  <si>
    <t>2209-5</t>
  </si>
  <si>
    <t>2211-1</t>
  </si>
  <si>
    <t>2212-9</t>
  </si>
  <si>
    <t>2213-7</t>
  </si>
  <si>
    <t>2214-5</t>
  </si>
  <si>
    <t>2215-2</t>
  </si>
  <si>
    <t>2216-0</t>
  </si>
  <si>
    <t>2217-8</t>
  </si>
  <si>
    <t>2218-6</t>
  </si>
  <si>
    <t>2219-4</t>
  </si>
  <si>
    <t>2220-2</t>
  </si>
  <si>
    <t>2221-0</t>
  </si>
  <si>
    <t>2222-8</t>
  </si>
  <si>
    <t>2223-6</t>
  </si>
  <si>
    <t>2224-4</t>
  </si>
  <si>
    <t>2225-1</t>
  </si>
  <si>
    <t>2226-9</t>
  </si>
  <si>
    <t>2227-7</t>
  </si>
  <si>
    <t>2229-3</t>
  </si>
  <si>
    <t>2230-1</t>
  </si>
  <si>
    <t>2231-9</t>
  </si>
  <si>
    <t>2237-6</t>
  </si>
  <si>
    <t>2247-5</t>
  </si>
  <si>
    <t>2300-2</t>
  </si>
  <si>
    <t>2306-9</t>
  </si>
  <si>
    <t>3000-7</t>
  </si>
  <si>
    <t>3001-5</t>
  </si>
  <si>
    <t>3003-1</t>
  </si>
  <si>
    <t>3004-9</t>
  </si>
  <si>
    <t>3006-4</t>
  </si>
  <si>
    <t>3007-2</t>
  </si>
  <si>
    <t>3008-0</t>
  </si>
  <si>
    <t>3009-8</t>
  </si>
  <si>
    <t>3010-6</t>
  </si>
  <si>
    <t>3011-4</t>
  </si>
  <si>
    <t>3015-5</t>
  </si>
  <si>
    <t>3016-3</t>
  </si>
  <si>
    <t>3020-5</t>
  </si>
  <si>
    <t>3100-5</t>
  </si>
  <si>
    <t>3101-3</t>
  </si>
  <si>
    <t>3102-1</t>
  </si>
  <si>
    <t>3103-9</t>
  </si>
  <si>
    <t>3104-7</t>
  </si>
  <si>
    <t>3105-4</t>
  </si>
  <si>
    <t>3106-2</t>
  </si>
  <si>
    <t>3107-0</t>
  </si>
  <si>
    <t>3108-8</t>
  </si>
  <si>
    <t>3109-6</t>
  </si>
  <si>
    <t>3110-4</t>
  </si>
  <si>
    <t>3111-2</t>
  </si>
  <si>
    <t>3112-0</t>
  </si>
  <si>
    <t>3113-8</t>
  </si>
  <si>
    <t>3115-3</t>
  </si>
  <si>
    <t>3116-1</t>
  </si>
  <si>
    <t>3117-9</t>
  </si>
  <si>
    <t>3118-7</t>
  </si>
  <si>
    <t>3119-5</t>
  </si>
  <si>
    <t>3120-3</t>
  </si>
  <si>
    <t>3121-1</t>
  </si>
  <si>
    <t>3122-9</t>
  </si>
  <si>
    <t>3123-7</t>
  </si>
  <si>
    <t>3124-5</t>
  </si>
  <si>
    <t>3125-2</t>
  </si>
  <si>
    <t>3126-0</t>
  </si>
  <si>
    <t>3127-8</t>
  </si>
  <si>
    <t>3128-6</t>
  </si>
  <si>
    <t>3129-4</t>
  </si>
  <si>
    <t>3130-2</t>
  </si>
  <si>
    <t>3131-0</t>
  </si>
  <si>
    <t>3132-8</t>
  </si>
  <si>
    <t>3133-6</t>
  </si>
  <si>
    <t>3134-4</t>
  </si>
  <si>
    <t>3135-1</t>
  </si>
  <si>
    <t>3136-9</t>
  </si>
  <si>
    <t>3137-7</t>
  </si>
  <si>
    <t>3138-5</t>
  </si>
  <si>
    <t>3139-3</t>
  </si>
  <si>
    <t>3141-9</t>
  </si>
  <si>
    <t>3147-6</t>
  </si>
  <si>
    <t>3200-3</t>
  </si>
  <si>
    <t>3201-1</t>
  </si>
  <si>
    <t>3202-9</t>
  </si>
  <si>
    <t>3203-7</t>
  </si>
  <si>
    <t>3204-5</t>
  </si>
  <si>
    <t>3205-2</t>
  </si>
  <si>
    <t>3206-0</t>
  </si>
  <si>
    <t>3207-8</t>
  </si>
  <si>
    <t>3208-6</t>
  </si>
  <si>
    <t>3209-4</t>
  </si>
  <si>
    <t>3210-2</t>
  </si>
  <si>
    <t>3211-0</t>
  </si>
  <si>
    <t>3220-1</t>
  </si>
  <si>
    <t>3221-9</t>
  </si>
  <si>
    <t>3222-7</t>
  </si>
  <si>
    <t>3223-5</t>
  </si>
  <si>
    <t>3224-3</t>
  </si>
  <si>
    <t>3225-0</t>
  </si>
  <si>
    <t>3226-8</t>
  </si>
  <si>
    <t>3227-6</t>
  </si>
  <si>
    <t>3228-4</t>
  </si>
  <si>
    <t>3230-0</t>
  </si>
  <si>
    <t>3231-8</t>
  </si>
  <si>
    <t>3232-6</t>
  </si>
  <si>
    <t>3233-4</t>
  </si>
  <si>
    <t>3234-2</t>
  </si>
  <si>
    <t>3235-9</t>
  </si>
  <si>
    <t>3236-7</t>
  </si>
  <si>
    <t>3237-5</t>
  </si>
  <si>
    <t>3238-3</t>
  </si>
  <si>
    <t>3239-1</t>
  </si>
  <si>
    <t>3240-9</t>
  </si>
  <si>
    <t>3300-1</t>
  </si>
  <si>
    <t>3301-9</t>
  </si>
  <si>
    <t>3302-7</t>
  </si>
  <si>
    <t>3303-5</t>
  </si>
  <si>
    <t>3304-3</t>
  </si>
  <si>
    <t>3305-0</t>
  </si>
  <si>
    <t>3306-8</t>
  </si>
  <si>
    <t>3307-6</t>
  </si>
  <si>
    <t>3308-4</t>
  </si>
  <si>
    <t>3309-2</t>
  </si>
  <si>
    <t>3310-0</t>
  </si>
  <si>
    <t>3311-8</t>
  </si>
  <si>
    <t>3312-6</t>
  </si>
  <si>
    <t>3313-4</t>
  </si>
  <si>
    <t>3314-2</t>
  </si>
  <si>
    <t>3315-9</t>
  </si>
  <si>
    <t>3316-7</t>
  </si>
  <si>
    <t>3317-5</t>
  </si>
  <si>
    <t>3318-3</t>
  </si>
  <si>
    <t>3319-1</t>
  </si>
  <si>
    <t>3340-7</t>
  </si>
  <si>
    <t>3400-9</t>
  </si>
  <si>
    <t>3401-7</t>
  </si>
  <si>
    <t>3402-5</t>
  </si>
  <si>
    <t>3403-3</t>
  </si>
  <si>
    <t>3404-1</t>
  </si>
  <si>
    <t>3405-8</t>
  </si>
  <si>
    <t>3408-2</t>
  </si>
  <si>
    <t>3409-0</t>
  </si>
  <si>
    <t>3410-8</t>
  </si>
  <si>
    <t>3411-6</t>
  </si>
  <si>
    <t>3413-2</t>
  </si>
  <si>
    <t>3414-0</t>
  </si>
  <si>
    <t>3415-7</t>
  </si>
  <si>
    <t>3423-1</t>
  </si>
  <si>
    <t>3424-9</t>
  </si>
  <si>
    <t>3425-6</t>
  </si>
  <si>
    <t>3426-4</t>
  </si>
  <si>
    <t>3427-2</t>
  </si>
  <si>
    <t>3428-0</t>
  </si>
  <si>
    <t>3429-8</t>
  </si>
  <si>
    <t>3501-4</t>
  </si>
  <si>
    <t>3502-2</t>
  </si>
  <si>
    <t>3503-0</t>
  </si>
  <si>
    <t>3504-8</t>
  </si>
  <si>
    <t>3505-5</t>
  </si>
  <si>
    <t>3506-3</t>
  </si>
  <si>
    <t>3508-9</t>
  </si>
  <si>
    <t>3509-7</t>
  </si>
  <si>
    <t>3511-3</t>
  </si>
  <si>
    <t>3512-1</t>
  </si>
  <si>
    <t>3525-3</t>
  </si>
  <si>
    <t>3526-1</t>
  </si>
  <si>
    <t>3527-9</t>
  </si>
  <si>
    <t>3528-7</t>
  </si>
  <si>
    <t>3529-5</t>
  </si>
  <si>
    <t>4000-6</t>
  </si>
  <si>
    <t>4003-0</t>
  </si>
  <si>
    <t>4007-1</t>
  </si>
  <si>
    <t>4010-5</t>
  </si>
  <si>
    <t>4011-3</t>
  </si>
  <si>
    <t>4012-1</t>
  </si>
  <si>
    <t>4013-9</t>
  </si>
  <si>
    <t>4014-7</t>
  </si>
  <si>
    <t>4015-4</t>
  </si>
  <si>
    <t>4016-2</t>
  </si>
  <si>
    <t>4017-0</t>
  </si>
  <si>
    <t>4018-8</t>
  </si>
  <si>
    <t>4019-6</t>
  </si>
  <si>
    <t>4020-4</t>
  </si>
  <si>
    <t>4021-2</t>
  </si>
  <si>
    <t>4022-0</t>
  </si>
  <si>
    <t>4023-8</t>
  </si>
  <si>
    <t>4024-6</t>
  </si>
  <si>
    <t>4025-3</t>
  </si>
  <si>
    <t>4026-1</t>
  </si>
  <si>
    <t>4027-9</t>
  </si>
  <si>
    <t>4028-7</t>
  </si>
  <si>
    <t>4029-5</t>
  </si>
  <si>
    <t>4030-3</t>
  </si>
  <si>
    <t>4040-2</t>
  </si>
  <si>
    <t>4100-4</t>
  </si>
  <si>
    <t>4101-2</t>
  </si>
  <si>
    <t>4102-0</t>
  </si>
  <si>
    <t>4103-8</t>
  </si>
  <si>
    <t>4104-6</t>
  </si>
  <si>
    <t>4105-3</t>
  </si>
  <si>
    <t>4106-1</t>
  </si>
  <si>
    <t>4108-7</t>
  </si>
  <si>
    <t>4111-1</t>
  </si>
  <si>
    <t>4113-7</t>
  </si>
  <si>
    <t>4115-2</t>
  </si>
  <si>
    <t>4117-8</t>
  </si>
  <si>
    <t>4120-2</t>
  </si>
  <si>
    <t>4121-0</t>
  </si>
  <si>
    <t>4122-8</t>
  </si>
  <si>
    <t>4123-6</t>
  </si>
  <si>
    <t>4124-4</t>
  </si>
  <si>
    <t>4125-1</t>
  </si>
  <si>
    <t>4126-9</t>
  </si>
  <si>
    <t>4127-7</t>
  </si>
  <si>
    <t>4128-5</t>
  </si>
  <si>
    <t>4129-3</t>
  </si>
  <si>
    <t>4130-1</t>
  </si>
  <si>
    <t>4131-9</t>
  </si>
  <si>
    <t>4132-7</t>
  </si>
  <si>
    <t>4133-5</t>
  </si>
  <si>
    <t>4134-3</t>
  </si>
  <si>
    <t>4135-0</t>
  </si>
  <si>
    <t>4136-8</t>
  </si>
  <si>
    <t>4137-6</t>
  </si>
  <si>
    <t>4138-4</t>
  </si>
  <si>
    <t>4139-2</t>
  </si>
  <si>
    <t>4140-0</t>
  </si>
  <si>
    <t>4141-8</t>
  </si>
  <si>
    <t>4142-6</t>
  </si>
  <si>
    <t>4144-2</t>
  </si>
  <si>
    <t>4200-2</t>
  </si>
  <si>
    <t>4201-0</t>
  </si>
  <si>
    <t>4203-6</t>
  </si>
  <si>
    <t>4204-4</t>
  </si>
  <si>
    <t>4205-1</t>
  </si>
  <si>
    <t>4206-9</t>
  </si>
  <si>
    <t>4208-5</t>
  </si>
  <si>
    <t>4209-3</t>
  </si>
  <si>
    <t>4211-9</t>
  </si>
  <si>
    <t>4215-0</t>
  </si>
  <si>
    <t>4216-8</t>
  </si>
  <si>
    <t>4217-6</t>
  </si>
  <si>
    <t>4218-4</t>
  </si>
  <si>
    <t>4219-2</t>
  </si>
  <si>
    <t>4220-0</t>
  </si>
  <si>
    <t>4221-8</t>
  </si>
  <si>
    <t>4222-6</t>
  </si>
  <si>
    <t>4223-4</t>
  </si>
  <si>
    <t>4224-2</t>
  </si>
  <si>
    <t>4225-9</t>
  </si>
  <si>
    <t>4226-7</t>
  </si>
  <si>
    <t>4227-5</t>
  </si>
  <si>
    <t>4228-3</t>
  </si>
  <si>
    <t>4229-1</t>
  </si>
  <si>
    <t>4231-7</t>
  </si>
  <si>
    <t>4232-5</t>
  </si>
  <si>
    <t>4234-1</t>
  </si>
  <si>
    <t>4235-8</t>
  </si>
  <si>
    <t>4236-6</t>
  </si>
  <si>
    <t>4237-4</t>
  </si>
  <si>
    <t>4300-0</t>
  </si>
  <si>
    <t>4301-8</t>
  </si>
  <si>
    <t>4302-6</t>
  </si>
  <si>
    <t>4303-4</t>
  </si>
  <si>
    <t>4304-2</t>
  </si>
  <si>
    <t>4305-9</t>
  </si>
  <si>
    <t>4306-7</t>
  </si>
  <si>
    <t>4307-5</t>
  </si>
  <si>
    <t>4308-3</t>
  </si>
  <si>
    <t>4309-1</t>
  </si>
  <si>
    <t>4310-9</t>
  </si>
  <si>
    <t>4311-7</t>
  </si>
  <si>
    <t>4312-5</t>
  </si>
  <si>
    <t>4314-1</t>
  </si>
  <si>
    <t>4315-8</t>
  </si>
  <si>
    <t>4316-6</t>
  </si>
  <si>
    <t>4317-4</t>
  </si>
  <si>
    <t>4400-8</t>
  </si>
  <si>
    <t>4401-6</t>
  </si>
  <si>
    <t>4402-4</t>
  </si>
  <si>
    <t>4403-2</t>
  </si>
  <si>
    <t>4404-0</t>
  </si>
  <si>
    <t>4410-7</t>
  </si>
  <si>
    <t>4411-5</t>
  </si>
  <si>
    <t>4412-3</t>
  </si>
  <si>
    <t>4413-1</t>
  </si>
  <si>
    <t>4414-9</t>
  </si>
  <si>
    <t>4415-6</t>
  </si>
  <si>
    <t>4416-4</t>
  </si>
  <si>
    <t>4419-8</t>
  </si>
  <si>
    <t>4441-2</t>
  </si>
  <si>
    <t>5000-5</t>
  </si>
  <si>
    <t>5001-3</t>
  </si>
  <si>
    <t>5002-1</t>
  </si>
  <si>
    <t>5003-9</t>
  </si>
  <si>
    <t>5004-7</t>
  </si>
  <si>
    <t>5005-4</t>
  </si>
  <si>
    <t>5006-2</t>
  </si>
  <si>
    <t>5007-0</t>
  </si>
  <si>
    <t>5011-2</t>
  </si>
  <si>
    <t>5018-7</t>
  </si>
  <si>
    <t>5111-0</t>
  </si>
  <si>
    <t>5112-8</t>
  </si>
  <si>
    <t>5113-6</t>
  </si>
  <si>
    <t>5114-4</t>
  </si>
  <si>
    <t>5119-3</t>
  </si>
  <si>
    <t>5201-9</t>
  </si>
  <si>
    <t>5204-3</t>
  </si>
  <si>
    <t>5207-6</t>
  </si>
  <si>
    <t>5209-2</t>
  </si>
  <si>
    <t>5212-6</t>
  </si>
  <si>
    <t>5213-4</t>
  </si>
  <si>
    <t>5214-2</t>
  </si>
  <si>
    <t>5216-7</t>
  </si>
  <si>
    <t>5217-5</t>
  </si>
  <si>
    <t>5218-3</t>
  </si>
  <si>
    <t>5219-1</t>
  </si>
  <si>
    <t>5300-9</t>
  </si>
  <si>
    <t>5301-7</t>
  </si>
  <si>
    <t>5302-5</t>
  </si>
  <si>
    <t>5303-3</t>
  </si>
  <si>
    <t>5304-1</t>
  </si>
  <si>
    <t>5305-8</t>
  </si>
  <si>
    <t>5306-6</t>
  </si>
  <si>
    <t>5307-4</t>
  </si>
  <si>
    <t>5400-7</t>
  </si>
  <si>
    <t>5401-5</t>
  </si>
  <si>
    <t>5402-3</t>
  </si>
  <si>
    <t>5403-1</t>
  </si>
  <si>
    <t>5404-9</t>
  </si>
  <si>
    <t>5405-6</t>
  </si>
  <si>
    <t>5406-4</t>
  </si>
  <si>
    <t>5407-2</t>
  </si>
  <si>
    <t>5408-0</t>
  </si>
  <si>
    <t>5410-6</t>
  </si>
  <si>
    <t>5415-5</t>
  </si>
  <si>
    <t>6000-4</t>
  </si>
  <si>
    <t>6001-2</t>
  </si>
  <si>
    <t>6002-0</t>
  </si>
  <si>
    <t>6003-8</t>
  </si>
  <si>
    <t>6004-6</t>
  </si>
  <si>
    <t>6005-3</t>
  </si>
  <si>
    <t>6006-1</t>
  </si>
  <si>
    <t>6007-9</t>
  </si>
  <si>
    <t>6008-7</t>
  </si>
  <si>
    <t>6009-5</t>
  </si>
  <si>
    <t>6010-3</t>
  </si>
  <si>
    <t>6011-1</t>
  </si>
  <si>
    <t>6012-9</t>
  </si>
  <si>
    <t>6013-7</t>
  </si>
  <si>
    <t>6014-5</t>
  </si>
  <si>
    <t>6015-2</t>
  </si>
  <si>
    <t>6016-0</t>
  </si>
  <si>
    <t>6017-8</t>
  </si>
  <si>
    <t>6018-6</t>
  </si>
  <si>
    <t>6019-4</t>
  </si>
  <si>
    <t>6020-2</t>
  </si>
  <si>
    <t>6021-0</t>
  </si>
  <si>
    <t>6022-8</t>
  </si>
  <si>
    <t>6023-6</t>
  </si>
  <si>
    <t>6024-4</t>
  </si>
  <si>
    <t>6025-1</t>
  </si>
  <si>
    <t>6035-0</t>
  </si>
  <si>
    <t>6036-8</t>
  </si>
  <si>
    <t>6038-4</t>
  </si>
  <si>
    <t>6039-2</t>
  </si>
  <si>
    <t>6041-8</t>
  </si>
  <si>
    <t>6042-6</t>
  </si>
  <si>
    <t>6043-4</t>
  </si>
  <si>
    <t>6044-2</t>
  </si>
  <si>
    <t>6045-9</t>
  </si>
  <si>
    <t>6046-7</t>
  </si>
  <si>
    <t>6047-5</t>
  </si>
  <si>
    <t>6048-3</t>
  </si>
  <si>
    <t>6049-1</t>
  </si>
  <si>
    <t>6100-2</t>
  </si>
  <si>
    <t>6101-0</t>
  </si>
  <si>
    <t>6102-8</t>
  </si>
  <si>
    <t>6103-6</t>
  </si>
  <si>
    <t>6104-4</t>
  </si>
  <si>
    <t>6105-1</t>
  </si>
  <si>
    <t>6106-9</t>
  </si>
  <si>
    <t>6107-7</t>
  </si>
  <si>
    <t>6108-5</t>
  </si>
  <si>
    <t>6109-3</t>
  </si>
  <si>
    <t>6118-4</t>
  </si>
  <si>
    <t>6119-2</t>
  </si>
  <si>
    <t>6121-8</t>
  </si>
  <si>
    <t>6122-6</t>
  </si>
  <si>
    <t>6123-4</t>
  </si>
  <si>
    <t>6124-2</t>
  </si>
  <si>
    <t>6125-9</t>
  </si>
  <si>
    <t>6126-7</t>
  </si>
  <si>
    <t>6127-5</t>
  </si>
  <si>
    <t>6128-3</t>
  </si>
  <si>
    <t>6131-7</t>
  </si>
  <si>
    <t>6132-5</t>
  </si>
  <si>
    <t>6133-3</t>
  </si>
  <si>
    <t>6134-1</t>
  </si>
  <si>
    <t>6135-8</t>
  </si>
  <si>
    <t>6136-6</t>
  </si>
  <si>
    <t>6137-4</t>
  </si>
  <si>
    <t>6138-2</t>
  </si>
  <si>
    <t>6139-0</t>
  </si>
  <si>
    <t>6143-2</t>
  </si>
  <si>
    <t>6148-1</t>
  </si>
  <si>
    <t>6202-6</t>
  </si>
  <si>
    <t>6203-4</t>
  </si>
  <si>
    <t>6204-2</t>
  </si>
  <si>
    <t>6205-9</t>
  </si>
  <si>
    <t>6206-7</t>
  </si>
  <si>
    <t>6207-5</t>
  </si>
  <si>
    <t>6208-3</t>
  </si>
  <si>
    <t>6209-1</t>
  </si>
  <si>
    <t>6210-9</t>
  </si>
  <si>
    <t>6211-7</t>
  </si>
  <si>
    <t>6212-5</t>
  </si>
  <si>
    <t>6213-3</t>
  </si>
  <si>
    <t>6214-1</t>
  </si>
  <si>
    <t>6215-8</t>
  </si>
  <si>
    <t>6216-6</t>
  </si>
  <si>
    <t>6217-4</t>
  </si>
  <si>
    <t>6220-8</t>
  </si>
  <si>
    <t>6300-8</t>
  </si>
  <si>
    <t>6301-6</t>
  </si>
  <si>
    <t>6302-4</t>
  </si>
  <si>
    <t>6303-2</t>
  </si>
  <si>
    <t>6304-0</t>
  </si>
  <si>
    <t>6305-7</t>
  </si>
  <si>
    <t>6306-5</t>
  </si>
  <si>
    <t>6307-3</t>
  </si>
  <si>
    <t>6308-1</t>
  </si>
  <si>
    <t>6309-9</t>
  </si>
  <si>
    <t>6311-5</t>
  </si>
  <si>
    <t>6312-3</t>
  </si>
  <si>
    <t>6313-1</t>
  </si>
  <si>
    <t>6314-9</t>
  </si>
  <si>
    <t>6316-4</t>
  </si>
  <si>
    <t>6317-2</t>
  </si>
  <si>
    <t>6318-0</t>
  </si>
  <si>
    <t>6319-8</t>
  </si>
  <si>
    <t>6322-2</t>
  </si>
  <si>
    <t>7000-3</t>
  </si>
  <si>
    <t>7002-9</t>
  </si>
  <si>
    <t>7003-7</t>
  </si>
  <si>
    <t>7005-2</t>
  </si>
  <si>
    <t>7006-0</t>
  </si>
  <si>
    <t>7007-8</t>
  </si>
  <si>
    <t>7008-6</t>
  </si>
  <si>
    <t>7009-4</t>
  </si>
  <si>
    <t>7100-1</t>
  </si>
  <si>
    <t>8001-0</t>
  </si>
  <si>
    <t>8003-6</t>
  </si>
  <si>
    <t>8004-4</t>
  </si>
  <si>
    <t>8005-1</t>
  </si>
  <si>
    <t>8006-9</t>
  </si>
  <si>
    <t>8008-5</t>
  </si>
  <si>
    <t>8100-0</t>
  </si>
  <si>
    <t>8101-8</t>
  </si>
  <si>
    <t>8102-6</t>
  </si>
  <si>
    <t>8103-4</t>
  </si>
  <si>
    <t>8200-8</t>
  </si>
  <si>
    <t>8201-6</t>
  </si>
  <si>
    <t>8202-4</t>
  </si>
  <si>
    <t>8203-2</t>
  </si>
  <si>
    <t>8204-0</t>
  </si>
  <si>
    <t>8205-7</t>
  </si>
  <si>
    <t>8206-5</t>
  </si>
  <si>
    <t>8207-3</t>
  </si>
  <si>
    <t>8208-1</t>
  </si>
  <si>
    <t>8210-7</t>
  </si>
  <si>
    <t>8211-5</t>
  </si>
  <si>
    <t>8212-3</t>
  </si>
  <si>
    <t>8213-1</t>
  </si>
  <si>
    <t>8215-6</t>
  </si>
  <si>
    <t>8216-4</t>
  </si>
  <si>
    <t>8217-2</t>
  </si>
  <si>
    <t>8218-0</t>
  </si>
  <si>
    <t>8219-8</t>
  </si>
  <si>
    <t>9000-1</t>
  </si>
  <si>
    <t>9002-7</t>
  </si>
  <si>
    <t>9003-5</t>
  </si>
  <si>
    <t>9004-3</t>
  </si>
  <si>
    <t>9400-3</t>
  </si>
  <si>
    <t>9401-1</t>
  </si>
  <si>
    <t>9402-9</t>
  </si>
  <si>
    <t>9404-5</t>
  </si>
  <si>
    <t>9405-2</t>
  </si>
  <si>
    <t>9406-0</t>
  </si>
  <si>
    <t>9407-8</t>
  </si>
  <si>
    <t>9408-6</t>
  </si>
  <si>
    <t>9411-0</t>
  </si>
  <si>
    <t>9412-8</t>
  </si>
  <si>
    <t>9413-6</t>
  </si>
  <si>
    <t>9414-4</t>
  </si>
  <si>
    <t>9415-1</t>
  </si>
  <si>
    <t>9416-9</t>
  </si>
  <si>
    <t>9417-7</t>
  </si>
  <si>
    <t>9418-5</t>
  </si>
  <si>
    <t>9419-3</t>
  </si>
  <si>
    <t>15992-1</t>
  </si>
  <si>
    <t>15993-9</t>
  </si>
  <si>
    <t>15994-7</t>
  </si>
  <si>
    <t>15995-4</t>
  </si>
  <si>
    <t>15996-2</t>
  </si>
  <si>
    <t>15997-0</t>
  </si>
  <si>
    <t>16155-4</t>
  </si>
  <si>
    <t>16161-2</t>
  </si>
  <si>
    <t>16176-0</t>
  </si>
  <si>
    <t>16187-7</t>
  </si>
  <si>
    <t>16218-0</t>
  </si>
  <si>
    <t>16219-8</t>
  </si>
  <si>
    <t>16270-1</t>
  </si>
  <si>
    <t>16271-9</t>
  </si>
  <si>
    <t>16283-4</t>
  </si>
  <si>
    <t>16350-1</t>
  </si>
  <si>
    <t>16353-5</t>
  </si>
  <si>
    <t>16444-2</t>
  </si>
  <si>
    <t>17112-4</t>
  </si>
  <si>
    <t>17131-4</t>
  </si>
  <si>
    <t>17336-9</t>
  </si>
  <si>
    <t>17527-3</t>
  </si>
  <si>
    <t>88122-7</t>
  </si>
  <si>
    <t>X-Koordinate</t>
  </si>
  <si>
    <t>Y-Koordinate</t>
  </si>
  <si>
    <t>Coordonné X</t>
  </si>
  <si>
    <t>Coordonné Y</t>
  </si>
  <si>
    <t>Niederhasli</t>
  </si>
  <si>
    <t>Dielsdorf</t>
  </si>
  <si>
    <t>Steinmaur</t>
  </si>
  <si>
    <t>Schöfflisdorf-Oberweningen</t>
  </si>
  <si>
    <t>Niederweningen Dorf</t>
  </si>
  <si>
    <t>Niederweningen</t>
  </si>
  <si>
    <t>Opfikon</t>
  </si>
  <si>
    <t>Bülach</t>
  </si>
  <si>
    <t>Glattfelden</t>
  </si>
  <si>
    <t>Eglisau</t>
  </si>
  <si>
    <t>Hüntwangen-Wil</t>
  </si>
  <si>
    <t>Rafz</t>
  </si>
  <si>
    <t>Zweidlen</t>
  </si>
  <si>
    <t>Rekingen AG</t>
  </si>
  <si>
    <t>Rietheim</t>
  </si>
  <si>
    <t>Koblenz Dorf</t>
  </si>
  <si>
    <t>Kaiserstuhl AG</t>
  </si>
  <si>
    <t>Mellikon</t>
  </si>
  <si>
    <t>Rümikon AG</t>
  </si>
  <si>
    <t>Neuhausen</t>
  </si>
  <si>
    <t>Schaffhausen</t>
  </si>
  <si>
    <t>Feuerthalen</t>
  </si>
  <si>
    <t>Langwiesen</t>
  </si>
  <si>
    <t>BAV: Bereits P55</t>
  </si>
  <si>
    <t>Schlatt</t>
  </si>
  <si>
    <t>Diessenhofen</t>
  </si>
  <si>
    <t>Schlattingen</t>
  </si>
  <si>
    <t>Döttingen</t>
  </si>
  <si>
    <t>Siggenthal-Würenlingen</t>
  </si>
  <si>
    <t>Turgi</t>
  </si>
  <si>
    <t>Baden</t>
  </si>
  <si>
    <t>Wettingen</t>
  </si>
  <si>
    <t>Killwangen-Spreitenbach</t>
  </si>
  <si>
    <t>Dietikon</t>
  </si>
  <si>
    <t>Schlieren</t>
  </si>
  <si>
    <t>Neuenhof</t>
  </si>
  <si>
    <t>Glanzenberg</t>
  </si>
  <si>
    <t>Regensdorf-Watt</t>
  </si>
  <si>
    <t>Buchs-Dällikon</t>
  </si>
  <si>
    <t>Otelfingen</t>
  </si>
  <si>
    <t>Würenlos</t>
  </si>
  <si>
    <t>Pully-Nord</t>
  </si>
  <si>
    <t>Bossière</t>
  </si>
  <si>
    <t>Moreillon</t>
  </si>
  <si>
    <t>Conversion, La</t>
  </si>
  <si>
    <t>Grandvaux</t>
  </si>
  <si>
    <t>Puidoux-Chexbres</t>
  </si>
  <si>
    <t>Chexbres-Village</t>
  </si>
  <si>
    <t>Palézieux</t>
  </si>
  <si>
    <t>Vevey-Funi</t>
  </si>
  <si>
    <t>Palézieux-Village</t>
  </si>
  <si>
    <t>Châtillens</t>
  </si>
  <si>
    <t>Ecublens-Rue</t>
  </si>
  <si>
    <t>Bressonnaz</t>
  </si>
  <si>
    <t>SBB: nur Militärverkehr</t>
  </si>
  <si>
    <t>Oron</t>
  </si>
  <si>
    <t>Vauderens</t>
  </si>
  <si>
    <t>Siviriez</t>
  </si>
  <si>
    <t>Romont</t>
  </si>
  <si>
    <t>Villaz-St-Pierre</t>
  </si>
  <si>
    <t>Chénens</t>
  </si>
  <si>
    <t>Cottens</t>
  </si>
  <si>
    <t>Neyruz</t>
  </si>
  <si>
    <t>Rosé</t>
  </si>
  <si>
    <t>Matran</t>
  </si>
  <si>
    <t>Villars-sur-Glâne</t>
  </si>
  <si>
    <t>Corseaux-Cornalles</t>
  </si>
  <si>
    <t>Fribourg</t>
  </si>
  <si>
    <t>Düdingen</t>
  </si>
  <si>
    <t>Schmitten</t>
  </si>
  <si>
    <t>BAV: Realisierung anhand Totalumbau im Zusammenhang mit Einführung Lötschberg-Baislinie</t>
  </si>
  <si>
    <t>Flamatt</t>
  </si>
  <si>
    <t>Niederwangen</t>
  </si>
  <si>
    <t>Bern Bümpliz Süd</t>
  </si>
  <si>
    <t>Bern Ausserholligen SBB</t>
  </si>
  <si>
    <t>Fillistorf</t>
  </si>
  <si>
    <t>Wünnewil</t>
  </si>
  <si>
    <t>Thörishaus Dorf</t>
  </si>
  <si>
    <t>Oberwangen</t>
  </si>
  <si>
    <t>Moudon</t>
  </si>
  <si>
    <t>Lucens</t>
  </si>
  <si>
    <t>Granges-Marnand</t>
  </si>
  <si>
    <t>Corcelles-Nord</t>
  </si>
  <si>
    <t>Dompierre</t>
  </si>
  <si>
    <t>Domdidier</t>
  </si>
  <si>
    <t>Avenches</t>
  </si>
  <si>
    <t>Faoug</t>
  </si>
  <si>
    <t>Murten</t>
  </si>
  <si>
    <t>Galmiz</t>
  </si>
  <si>
    <t>Yvonand</t>
  </si>
  <si>
    <t>Frequenz &gt; 1000/Tag; Umsteigebeziehungen</t>
  </si>
  <si>
    <t>Frequenz &gt; 1000/Tag, Umsteigebeziehungen</t>
  </si>
  <si>
    <t>Cheyres</t>
  </si>
  <si>
    <t>Estavayer-le-Lac</t>
  </si>
  <si>
    <t>Cugy FR</t>
  </si>
  <si>
    <t>Payerne</t>
  </si>
  <si>
    <t>Corcelles-Sud</t>
  </si>
  <si>
    <t>Cousset</t>
  </si>
  <si>
    <t>Léchelles</t>
  </si>
  <si>
    <t>Grolley</t>
  </si>
  <si>
    <t>Belfaux CFF</t>
  </si>
  <si>
    <t>Muntelier-Löwenberg</t>
  </si>
  <si>
    <t>Henniez</t>
  </si>
  <si>
    <t>Trey</t>
  </si>
  <si>
    <t>Yverdon-Champ Pittet</t>
  </si>
  <si>
    <t>Yverdon-les-Bains</t>
  </si>
  <si>
    <t>Grandson</t>
  </si>
  <si>
    <t>Concise</t>
  </si>
  <si>
    <t>Vaumarcus</t>
  </si>
  <si>
    <t>Gorgier-St-Aubin</t>
  </si>
  <si>
    <t>Bevaix</t>
  </si>
  <si>
    <t>Boudry</t>
  </si>
  <si>
    <t>Colombier</t>
  </si>
  <si>
    <t>Verrières, Les</t>
  </si>
  <si>
    <t>Travers</t>
  </si>
  <si>
    <t>Noiraigue</t>
  </si>
  <si>
    <t>Champ-du-Moulin</t>
  </si>
  <si>
    <t>Bôle</t>
  </si>
  <si>
    <t>Auvernier</t>
  </si>
  <si>
    <t>Neuchâtel-Serrières</t>
  </si>
  <si>
    <t>Neuchâtel</t>
  </si>
  <si>
    <t>St-Blaise CFF</t>
  </si>
  <si>
    <t>Cornaux</t>
  </si>
  <si>
    <t>Cressier NE</t>
  </si>
  <si>
    <t>Landeron, Le</t>
  </si>
  <si>
    <t>Neuveville, La</t>
  </si>
  <si>
    <t>Ligerz</t>
  </si>
  <si>
    <t>Twann</t>
  </si>
  <si>
    <t>Tüscherz</t>
  </si>
  <si>
    <t>Deurres, Les</t>
  </si>
  <si>
    <t>Corcelles-Peseux</t>
  </si>
  <si>
    <t>Chambrelien</t>
  </si>
  <si>
    <t>B</t>
  </si>
  <si>
    <t>Link auf Internetkarte "map.search.ch" mit dem entsprechenden Haltepunkt</t>
  </si>
  <si>
    <t>D* und E*</t>
  </si>
  <si>
    <t>X-/ Y-Koordinate des Haltepunkts</t>
  </si>
  <si>
    <t>G*</t>
  </si>
  <si>
    <t>H*</t>
  </si>
  <si>
    <t>J</t>
  </si>
  <si>
    <t>Lien sur carte Internet "map.search.ch" avec point d'arrêt ad hoc</t>
  </si>
  <si>
    <t>D* et E*</t>
  </si>
  <si>
    <t>Coordonnées X / Y du point d'arrêt</t>
  </si>
  <si>
    <t>Total des moyens financiers prévus disponibles (enveloppe financière LHand de la Confédération). Explications: voir colonne K.</t>
  </si>
  <si>
    <t>Montmollin-Montezillon</t>
  </si>
  <si>
    <t>Geneveys-sur-Coffrane, Les</t>
  </si>
  <si>
    <t>Hauts-Geneveys, Les</t>
  </si>
  <si>
    <t>Biel/Bienne</t>
  </si>
  <si>
    <t>Frinvillier-Taubenloch</t>
  </si>
  <si>
    <t>Reuchenette-Péry</t>
  </si>
  <si>
    <t>Heutte, La</t>
  </si>
  <si>
    <t>Sonceboz-Sombeval</t>
  </si>
  <si>
    <t>Corgémont</t>
  </si>
  <si>
    <t>Cortébert</t>
  </si>
  <si>
    <t>Courtelary</t>
  </si>
  <si>
    <t>Cormoret</t>
  </si>
  <si>
    <t>Villeret</t>
  </si>
  <si>
    <t>St-Imier</t>
  </si>
  <si>
    <t>Sonvilier</t>
  </si>
  <si>
    <t>Renan BE</t>
  </si>
  <si>
    <t>Chaux-de-Fonds, La</t>
  </si>
  <si>
    <t>Locle, Le</t>
  </si>
  <si>
    <t>Kerzers</t>
  </si>
  <si>
    <t>Fräschels</t>
  </si>
  <si>
    <t>Kallnach</t>
  </si>
  <si>
    <t>Bargen</t>
  </si>
  <si>
    <t>Aarberg</t>
  </si>
  <si>
    <t>Zollikofen</t>
  </si>
  <si>
    <t>Münchenbuchsee</t>
  </si>
  <si>
    <t>Schüpfen</t>
  </si>
  <si>
    <t>Suberg-Grossaffoltern</t>
  </si>
  <si>
    <t>Lyss</t>
  </si>
  <si>
    <t>Busswil</t>
  </si>
  <si>
    <t>Brügg BE</t>
  </si>
  <si>
    <t>Biel Mett</t>
  </si>
  <si>
    <t>Studen BE</t>
  </si>
  <si>
    <t>Luzern</t>
  </si>
  <si>
    <t>Meggen</t>
  </si>
  <si>
    <t>Küssnacht am Rigi</t>
  </si>
  <si>
    <t>Immensee</t>
  </si>
  <si>
    <t>Arth-Goldau</t>
  </si>
  <si>
    <t>Steinen</t>
  </si>
  <si>
    <t>Schwyz</t>
  </si>
  <si>
    <t>Brunnen</t>
  </si>
  <si>
    <t>Merlischachen</t>
  </si>
  <si>
    <t>Sisikon</t>
  </si>
  <si>
    <t>Flüelen</t>
  </si>
  <si>
    <t>Altdorf</t>
  </si>
  <si>
    <t>Erstfeld</t>
  </si>
  <si>
    <t>Göschenen</t>
  </si>
  <si>
    <t>Airolo</t>
  </si>
  <si>
    <t>Faido</t>
  </si>
  <si>
    <t>Bodio</t>
  </si>
  <si>
    <t xml:space="preserve">Biasca </t>
  </si>
  <si>
    <t>Castione-Arbedo</t>
  </si>
  <si>
    <t>Bellinzona</t>
  </si>
  <si>
    <t>Giubiasco</t>
  </si>
  <si>
    <t>Rivera-Bironico</t>
  </si>
  <si>
    <t>Mezzovico</t>
  </si>
  <si>
    <t>Taverne-Torricella</t>
  </si>
  <si>
    <t>Lamone-Cadempino</t>
  </si>
  <si>
    <t>Lugano</t>
  </si>
  <si>
    <t>Lugano-Paradiso</t>
  </si>
  <si>
    <t>Melide</t>
  </si>
  <si>
    <t>Maroggia-Melano</t>
  </si>
  <si>
    <t>Bern Wankdorf</t>
  </si>
  <si>
    <t>Capolago-Riva S. Vitale</t>
  </si>
  <si>
    <t>Mendrisio</t>
  </si>
  <si>
    <t>Balerna</t>
  </si>
  <si>
    <t>Chiasso</t>
  </si>
  <si>
    <t>Locarno</t>
  </si>
  <si>
    <t>Tenero</t>
  </si>
  <si>
    <t>Gordola</t>
  </si>
  <si>
    <t>Riazzino-Cugnasco</t>
  </si>
  <si>
    <t>Cadenazzo</t>
  </si>
  <si>
    <t>Quartino</t>
  </si>
  <si>
    <t>Magadino-Vira</t>
  </si>
  <si>
    <t>S. Nazzaro</t>
  </si>
  <si>
    <t>Ranzo-S. Abbondio</t>
  </si>
  <si>
    <t>Gerra (Gambarogno)</t>
  </si>
  <si>
    <t>GR</t>
  </si>
  <si>
    <t>Winterthur</t>
  </si>
  <si>
    <t>Winterthur Grüze</t>
  </si>
  <si>
    <t>Winterthur Seen</t>
  </si>
  <si>
    <t>Sennhof-Kyburg</t>
  </si>
  <si>
    <t>Kollbrunn</t>
  </si>
  <si>
    <t>Rikon</t>
  </si>
  <si>
    <t>Rämismühle-Zell</t>
  </si>
  <si>
    <t>Turbenthal</t>
  </si>
  <si>
    <t>Wila</t>
  </si>
  <si>
    <t>Saland</t>
  </si>
  <si>
    <t>Sirnach</t>
  </si>
  <si>
    <t>Eschlikon</t>
  </si>
  <si>
    <t>Guntershausen</t>
  </si>
  <si>
    <t>Aadorf</t>
  </si>
  <si>
    <t>Elgg</t>
  </si>
  <si>
    <t>Räterschen</t>
  </si>
  <si>
    <t>Oberwinterthur</t>
  </si>
  <si>
    <t>Wiesendangen</t>
  </si>
  <si>
    <t>Rickenbach-Attikon</t>
  </si>
  <si>
    <t>Islikon</t>
  </si>
  <si>
    <t>Seuzach</t>
  </si>
  <si>
    <t>Dinhard</t>
  </si>
  <si>
    <t>Thalheim-Altikon</t>
  </si>
  <si>
    <t>Ossingen</t>
  </si>
  <si>
    <t>Stammheim</t>
  </si>
  <si>
    <t>Etzwilen</t>
  </si>
  <si>
    <t>Schottikon</t>
  </si>
  <si>
    <t>Reutlingen</t>
  </si>
  <si>
    <t>Winterthur Wallrüti</t>
  </si>
  <si>
    <t>Schloss Laufen am Rheinfall</t>
  </si>
  <si>
    <t>BAV: Zugang für Rollstuhlfahrende und stark Gehbehinderte zum Haltepunkt nicht möglich. Anpassung wäre unverhältnismässig</t>
  </si>
  <si>
    <t>Embrach-Rorbas</t>
  </si>
  <si>
    <t>Pfungen-Neftenbach</t>
  </si>
  <si>
    <t>Winterthur Wülflingen</t>
  </si>
  <si>
    <t>Winterthur Töss</t>
  </si>
  <si>
    <t>Hettlingen</t>
  </si>
  <si>
    <t>BAV: Kein BehiG-Beitrag anrechenbar, da FINöV-finanziert</t>
  </si>
  <si>
    <t>BAV: Perronanpassungen werden im Rahmen Entwicklungsprojekt Kanton (= in ohnehin nötiger Rahmen) realisiert</t>
  </si>
  <si>
    <t>mapsearch.ch</t>
  </si>
  <si>
    <t>geo.admin.ch</t>
  </si>
  <si>
    <t>Link auf Internetkarte "geo.admin.ch" mit dem entsprechenden Haltepunkt</t>
  </si>
  <si>
    <t>E* und F*</t>
  </si>
  <si>
    <t>I*</t>
  </si>
  <si>
    <t>L</t>
  </si>
  <si>
    <t>Total der voraussichtlich zur Verfügung stehenden Mittel (BehiG-Zahlungsrahmen des Bundes. Erläuterungen siehe Spalte L.</t>
  </si>
  <si>
    <t>Lien sur carte Internet "geo.admin.ch" avec point d'arrêt ad hoc</t>
  </si>
  <si>
    <t>E* et F*</t>
  </si>
  <si>
    <t>Voraussichtlicher Zeitpunkt (Jahr) der Realisierung der Massnahmen nach Spalte K. Diese Realisierungszeitpunkte werden  periodisch den finanziellen Rahmenbedingungen angepasst.</t>
  </si>
  <si>
    <t>Délai prévu (année) pour la réalisation des mesures selon colonnes L. Ce calendrier est adapté périodiquement aux conditions-cadres financières.</t>
  </si>
  <si>
    <t>BAV/SBB: Perrons für Personenverkehrs sind BehiG-konform</t>
  </si>
  <si>
    <t>SBB: BehiG-konform</t>
  </si>
  <si>
    <t>BAV/SBB: BehiG-konform</t>
  </si>
  <si>
    <t>Total BehiG-Mittel
Total des moyens Lhand</t>
  </si>
  <si>
    <t>Horgen Oberdorf</t>
  </si>
  <si>
    <t>Taktile Sicherheitslinien 2015</t>
  </si>
  <si>
    <t>BAV: Taktile Sicherheitslinien 2015</t>
  </si>
  <si>
    <r>
      <t xml:space="preserve">BAV: </t>
    </r>
    <r>
      <rPr>
        <b/>
        <sz val="10"/>
        <rFont val="Arial"/>
        <family val="2"/>
      </rPr>
      <t>Taktile Sicherheitslinien 2010</t>
    </r>
  </si>
  <si>
    <r>
      <t xml:space="preserve">BAV: </t>
    </r>
    <r>
      <rPr>
        <b/>
        <sz val="10"/>
        <rFont val="Arial"/>
        <family val="2"/>
      </rPr>
      <t>Taktile Sicherheitslinien 2015</t>
    </r>
  </si>
  <si>
    <r>
      <t xml:space="preserve">BAV: </t>
    </r>
    <r>
      <rPr>
        <b/>
        <sz val="10"/>
        <rFont val="Arial"/>
        <family val="2"/>
      </rPr>
      <t>Taktile Sicherheitslinien 2006</t>
    </r>
  </si>
  <si>
    <r>
      <t xml:space="preserve">BAV: </t>
    </r>
    <r>
      <rPr>
        <b/>
        <sz val="10"/>
        <rFont val="Arial"/>
        <family val="2"/>
      </rPr>
      <t>Taktile Sicherheitslinien 2009</t>
    </r>
  </si>
  <si>
    <r>
      <t>BAV: Tak</t>
    </r>
    <r>
      <rPr>
        <b/>
        <sz val="10"/>
        <rFont val="Arial"/>
        <family val="2"/>
      </rPr>
      <t>tile Sicherheitslinien 2007</t>
    </r>
  </si>
  <si>
    <r>
      <t xml:space="preserve">BAV: </t>
    </r>
    <r>
      <rPr>
        <b/>
        <sz val="10"/>
        <rFont val="Arial"/>
        <family val="2"/>
      </rPr>
      <t>Taktile Sicherheitslinien 2006</t>
    </r>
    <r>
      <rPr>
        <sz val="10"/>
        <rFont val="Arial"/>
        <family val="2"/>
      </rPr>
      <t xml:space="preserve">. Réaménagement de la gare de Sion dans le cadre du programme d'agglo.
</t>
    </r>
  </si>
  <si>
    <r>
      <t xml:space="preserve">BAV: </t>
    </r>
    <r>
      <rPr>
        <b/>
        <sz val="10"/>
        <rFont val="Arial"/>
        <family val="2"/>
      </rPr>
      <t>Taktile Sicherheitslinien 2008</t>
    </r>
  </si>
  <si>
    <r>
      <t xml:space="preserve">BAV: </t>
    </r>
    <r>
      <rPr>
        <b/>
        <sz val="10"/>
        <rFont val="Arial"/>
        <family val="2"/>
      </rPr>
      <t>Taktile Sicherheitslinien 2007</t>
    </r>
  </si>
  <si>
    <r>
      <t xml:space="preserve">BAV: </t>
    </r>
    <r>
      <rPr>
        <b/>
        <sz val="10"/>
        <rFont val="Arial"/>
        <family val="2"/>
      </rPr>
      <t>Taktile Sicherheitslinien 2005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</si>
  <si>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2008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</si>
  <si>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2008, Zürich HB Museumstrasse Taktile Sicherheitslinien 2009</t>
    </r>
  </si>
  <si>
    <r>
      <t xml:space="preserve">BAV: </t>
    </r>
    <r>
      <rPr>
        <b/>
        <sz val="10"/>
        <rFont val="Arial"/>
        <family val="2"/>
      </rPr>
      <t>Taktile Sicherheitslinien 2011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</si>
  <si>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2015</t>
    </r>
  </si>
  <si>
    <r>
      <t xml:space="preserve">BAV: </t>
    </r>
    <r>
      <rPr>
        <b/>
        <sz val="10"/>
        <rFont val="Arial"/>
        <family val="2"/>
      </rPr>
      <t>Taktile Sicherheitslinien 2005 (1. Etappe) / 2008 (2. Etappe)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</si>
  <si>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2010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</si>
  <si>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2009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</si>
  <si>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2005</t>
    </r>
  </si>
  <si>
    <r>
      <t xml:space="preserve">BAV: </t>
    </r>
    <r>
      <rPr>
        <b/>
        <sz val="10"/>
        <rFont val="Arial"/>
        <family val="2"/>
      </rPr>
      <t>Taktile Sicherheitslinien 2013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</si>
  <si>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2011</t>
    </r>
  </si>
  <si>
    <t>SBB: Ordentlicher Substanzerhalt</t>
  </si>
  <si>
    <t>SBB: Realisiert 2016</t>
  </si>
  <si>
    <t>BAV: Bedarf SBB anrechenb. Beiträge2 Teilerhöhungen à 170'000 + nötigenfalls Gebäudeanpassungen 40'000</t>
  </si>
  <si>
    <t>BAV: Bedarf SBB anrechenb. Beiträge2 Teilerhöhungen à 150'000  + nötigenfalls Gebäudeanpassungen 40'000</t>
  </si>
  <si>
    <t>BAV: Bedarf SBB anrechenb. Beiträge2 Rampen à 250'000</t>
  </si>
  <si>
    <t>BAV: Bedarf SBB anrechenb. Beiträge1 Teilerhöhung 150'000 + nötigenfalls Gebäudeanpassungen 40'000</t>
  </si>
  <si>
    <t>BAV: Bedarf SBB anrechenb. Beiträge2 Teilerhöhungen à 150'000 + nötigenfalls Gebäudeanpassungen 40'000</t>
  </si>
  <si>
    <t>BAV: Bedarf SBB anrechenb. Beiträge1 Teilerhöhung (Hausperron) 150'000 + 1 Rampe 250'000</t>
  </si>
  <si>
    <t>BAV: Bedarf SBB anrechenb. Beiträge1. Rampe à 250'000 + nötigenfalls Gebäudeanpassungen 40'000, abzüglich bereits mit Vereinbarung SBB/BE/BAV verrechnetem Anteil BRZ, 83'333</t>
  </si>
  <si>
    <t>SBB: Anpassung Perrons Gleis 5, 6, 8
BAV: Bedarf SBB anrechenb. Beiträge3 Teilerhöhungen à 150'000 + nötigenfalls Gebäudeanpassungen 40'000</t>
  </si>
  <si>
    <t>BAV: Bedarf SBB anrechenb. Beiträge2 Rampen à 280'0000 + nötigenfalls Gebäudeanpassungen 40'000</t>
  </si>
  <si>
    <t>BAV: Bedarf SBB anrechenb. Beiträge3 Teilerhöhungen à 150'000  + nötigenfalls Gebäudeanpassungen 40'000</t>
  </si>
  <si>
    <t>BAV: Bedarf SBB anrechenb. Beiträge: 2 Teilerhöhungen à 150'000 + nötigenfalls Gebäudeanpassungen 40'000</t>
  </si>
  <si>
    <t>BAV: Bedarf SBB anrechenb. Beiträge: 2 Teilerhöhungen à 150'000  + 1 Rampe 250'000 + nötigenfalls Gebäudeanpassungen 40'000</t>
  </si>
  <si>
    <t>BAV: Bedarf SBB anrechenb. Beiträge: Teilerhöhung 150'000 + nötigenfalls Gebäudeanpassungen 40'000</t>
  </si>
  <si>
    <t>BAV: Bedarf SBB anrechenb. Beiträge: 1 Teilerhöhung 170'000 + nötigenfalls Gebäudeanpassungen 40'000</t>
  </si>
  <si>
    <t>BAV: Bedarf SBB anrechenb. Beiträge: 3 Teilerhöhungen à 150'000  + nötigenfalls Gebäudeanpassungen 40'000</t>
  </si>
  <si>
    <t>BAV: Bedarf SBB anrechenb. Beiträge: 1 Teilerhöhung 150'000 + nötigenfalls Gebäudeanpassungen 40'000</t>
  </si>
  <si>
    <t>BAV: Perronkanten an Gleisen 8, 9, 10 und 11 müssen wegen Anprallschutz erhöht werden - &gt; ordentliche Finanzierung. Bei den Kanten an Gleisen 4, 7, und 12 ist das BehiG der Auslöser (restliche Kanten bereits P55). Bedarf SBB anrechenb. Beiträge: 3 Teilerhöhungen à 150'000  + nötigenfalls Gebäudeanpassungen 40'000</t>
  </si>
  <si>
    <t>BAV: Bedarf SBB anrechenb. Beiträge: 2 Teilerhöhungen à 150'000 + 1 Rampe à 250'000 + nötigenfalls Gebäudeanpassungen 40'000</t>
  </si>
  <si>
    <t>BAV: Bedarf SBB anrechenb. Beiträge: 2 Teilerhöhungen à 150'000  + nötigenfalls Gebäudeanpassungen 40'000</t>
  </si>
  <si>
    <t>BAV: Bedarf SBB anrechenb. Beiträge: 1 Teilerhöhung 150'000 + 1 Rampe à 250'00 + nötigenfalls Gebäudeanpassungen 40'000</t>
  </si>
  <si>
    <t>BAV: Bedarf SBB anrechenb. Beiträge: 4 Teilerhöhungen à 150'000  +  3 Rampen à 250'000 + nötigenfalls Gebäudeanpassungen 40'000</t>
  </si>
  <si>
    <t>BAV: Bedarf SBB anrechenb. Beiträge: 1 Teilerhöhung 150'000  + nötigenfalls Gebäudeanpassungen 40'000</t>
  </si>
  <si>
    <t>BAV: Bedarf SBB anrechenb. Beiträge: 5 Teilerhöhungen à 150'000  + nötigenfalls Gebäudeanpassungen 40'000</t>
  </si>
  <si>
    <t>BAV: Bedarf SBB anrechenb. Beiträge: 2 Teilerhöhungen à 150'000 + 1 Rampe à 250'000 + nötigenfalls Gebäudanpassungen 40'000</t>
  </si>
  <si>
    <t>SBB: Realisierung Perronerhöhungen Gleis 4 und 5 + eine Rampe
BAV: Bedarf SBB anrechenb. Beiträge: 2 Teilerhöhungen à 170'000 + 1 Rampe à 280'000 + nötigenfalls Gebäudeanpassungen 40'000</t>
  </si>
  <si>
    <t>SBB: Realisierung Perronerhöhung Gleis 1
BAV: Bedarf SBB anrechenb. Beiträge: 1 Teilerhöhung  170'000 + nötigenfalls Gebäudeanpassungen 40'000</t>
  </si>
  <si>
    <t>BAV: Bedarf SBB anrechenb. Beiträge: 2 Teilerhöhungen à 150'000  + 2 Rampen à 250'000 + nötigenfalls Gebäudeanpassungen 40'000</t>
  </si>
  <si>
    <t>SBB: Gleis 1 Hausperron
BAV: Bedarf SBB anrechenb. Beiträge: 1 Teilerhöhung 150'000</t>
  </si>
  <si>
    <t>BAV: Bedarf SBB anrechenb. Beiträge: 3 Teilerhöhungen à 170'000 + 2 Rampen à 280'0000 + nötigenfalls Gebäudeanpassungen 40'000</t>
  </si>
  <si>
    <t>BAV: Bedarf SBB anrechenb. Beiträge: 2 Teilerhöhungen à 170'000 + nötigenfalls Gebäudeanpassungen 40'000</t>
  </si>
  <si>
    <t>BAV: Bedarf SBB anrechenb. Beiträge: 3 Teilerhöhungen à 150'000  + 2 Rampen à 250'000 + nötigenfalls Gebäudeanpassungen 40'000</t>
  </si>
  <si>
    <t>SBB: Perron Gleis 2 und 6/7)
BAV: Bedarf SBB anrechenb. Beiträge: 3 Teilerhöhungen à 340'000  + nötigenfalls Gebäudeanpassungen 80'000</t>
  </si>
  <si>
    <t>BAV: Bedarf SBB anrechenb. Beiträge: Total 5 Teilerhöhungen à 300'000  + nötigenfalls Gebäudeanpassungen 80'000; Aufteilung auf 2 Jahre wg. Projektverzögerung</t>
  </si>
  <si>
    <t>BAV: Bedarf SBB anrechenb. Beiträge: 2 Teilererhöhungen à 170'000 + nötigenfalls Gebäudeanpassungen 40'000</t>
  </si>
  <si>
    <t>BAV: Bedarf SBB anrechenb. Beiträge: 1 Teilerhöhung à 300'000 + 1 Rampe 250'000 + nötigenfalls Gebäudeanpassungen 80'000</t>
  </si>
  <si>
    <t>BAV: Bedarf SBB anrechenb. Beiträge: 6 Teilerhöhungen à 150'000  + 5 Rampen à 250'000 + taktile Sicherheitslinien + nötigenfalls Gebäudeanpassungen 40'000</t>
  </si>
  <si>
    <t>BAV: Bedarf SBB anrechenb. Beiträge: 3 Teilerhöhungen à 340'000 + nötigenfalls Gebäudeanpassungen 80'000</t>
  </si>
  <si>
    <t>BAV: Bedarf SBB anrechenb. Beiträge: 1 Teilerhöhung à 150'000  + nötigenfalls Gebäudeanpassungen 40'000</t>
  </si>
  <si>
    <t>BAV: Bedarf SBB anrechenb. Beiträge: 1 Teilerhöhungen à 150'000 + 3 Rampe à 250'000 + nötigenfalls Gebäudeanpassungen 40'000</t>
  </si>
  <si>
    <t>BAV: Bedarf SBB anrechenb. Beiträge: 3 Teilerhöhungen à 300'000 + nötigenfalls Gebäudeanpassungen 80'000</t>
  </si>
  <si>
    <t>BAV: Bedarf SBB anrechenb. Beiträge: 5 Teilerhöhungen à 150'000  + 2 Rampen à 250'000 + nötigenfalls Gebäudeanpassungen 40'000</t>
  </si>
  <si>
    <t>BAV: Bedarf SBB anrechenb. Beiträge: 1 Teilerhöhung 150'000 + 1 Rampe à 250'000 + nötigenfalls Gebäudeanpassungen 40'000</t>
  </si>
  <si>
    <t>BAV: Bedarf SBB anrechenb. Beiträge: 1 Teilerhöhunge150'000 nötigenfalls Gebäudeanpassungen 40'000</t>
  </si>
  <si>
    <t>BAV: Bedarf SBB anrechenb. Beiträge: 2 Teilerhöhungen à 150'000 + 2 Rampen à 250'000 + nötigenfalls Gebäudeanpassungen 40'000</t>
  </si>
  <si>
    <t>BAV: Bedarf SBB anrechenb. Beiträge: 1 Teilerhöhung 170'000 + nötigenfalls Gebäudeanpassungen 40'000 (Hausperron)</t>
  </si>
  <si>
    <t>BAV: Bedarf SBB anrechenb. Beiträge: 1 Teilerhöhung 170'000 + 2 Anpassungen bestehende Rampen 170'000 + nötigenfalls Gebäudeanpassungen 40'000</t>
  </si>
  <si>
    <t>BAV: Bedarf SBB anrechenb. Beiträge: 2 Teilerhöhung à 170'000 + nötigenfalls Gebäudeanpassungen 40'000</t>
  </si>
  <si>
    <t>BAV: Bedarf SBB anrechenb. Beiträge: 1  Teilerhöhung 150'000 + nötigenfalls Gebäudeanpassungen 40'000</t>
  </si>
  <si>
    <t>BAV: Erhöhung Hausperron Auslöser Behig, Rest HGV. 
Bedarf SBB anrechenb. Beiträge: 1 Teilerhöhung 150'000 + nötigenfalls Gebäudeanpassungen 40'000</t>
  </si>
  <si>
    <t>BAV: Bedarf SBB anrechenb. Beiträge: 1 Rampe à 250'000</t>
  </si>
  <si>
    <t>BAV: Doppelter Richtpreis pro Perronkante, da Einzelfall und äusserst komplex. Situation nicht vergleichbar mit anderen Bahnhofskonstellationen und -situationen. Kein Präjudiz für andere Fälle! + Bedarf SBB anrechenb. Beiträge: 4 Teilerhöhungen à 340'000 + nötigenfalls Gebäudeanpassungen 80'000.</t>
  </si>
  <si>
    <t>BAV: Bedarf SBB anrechenb. Beiträge: 5 Teilerhöhungen à Sonder-Richtpreis 300'000  wegen speziellen räumlichen und betrieblichen Rahmenbedingungen + nötigenfalls Gebäudeanpassungen 100'000</t>
  </si>
  <si>
    <t>BAV: Bedarf SBB anrechenb. Beiträge: 1 Teilerhöhungen à 150'000 + 1 Rampen à 250'000 + nötigenfalls Gebäudeanpassungen 40'000</t>
  </si>
  <si>
    <t>BAV: Nur Hauskante anrechenbar, Rest Netzumbaugründe. Bedarf SBB anrechenb. Beiträge: 1 Teilerhöhungen 150'000 + nötigenfalls Gebäudeanpassungen 40'000</t>
  </si>
  <si>
    <r>
      <t xml:space="preserve">BAV: </t>
    </r>
    <r>
      <rPr>
        <b/>
        <sz val="10"/>
        <rFont val="Arial"/>
        <family val="2"/>
      </rPr>
      <t xml:space="preserve">Taktile Sicherheitslinien 2010. </t>
    </r>
    <r>
      <rPr>
        <sz val="10"/>
        <rFont val="Arial"/>
        <family val="2"/>
      </rPr>
      <t xml:space="preserve">
BAV: Bedarf SBB anrechenb. Beiträge: 2 Rampen à 280'0000 + nötigenfalls Gebäudeanpassungen 40'000</t>
    </r>
  </si>
  <si>
    <r>
      <t xml:space="preserve">BAV: </t>
    </r>
    <r>
      <rPr>
        <b/>
        <sz val="10"/>
        <rFont val="Arial"/>
        <family val="2"/>
      </rPr>
      <t>Taktile Sicherheitslinien 2008</t>
    </r>
    <r>
      <rPr>
        <sz val="10"/>
        <rFont val="Arial"/>
        <family val="2"/>
      </rPr>
      <t xml:space="preserve">
BAV: Bedarf SBB anrechenb. Beiträge: 2 Teilerhöhungen à 170'000 + nötigenfalls Gebäudeanpassungen 40'000</t>
    </r>
  </si>
  <si>
    <r>
      <t xml:space="preserve">BAV: </t>
    </r>
    <r>
      <rPr>
        <b/>
        <sz val="10"/>
        <rFont val="Arial"/>
        <family val="2"/>
      </rPr>
      <t>Taktile Sicherheitslinien 2015</t>
    </r>
    <r>
      <rPr>
        <sz val="10"/>
        <rFont val="Arial"/>
        <family val="2"/>
      </rPr>
      <t xml:space="preserve">
BAV: Bedarf SBB anrechenb. Beiträge: 2 Teilerhöhungen à 170'000  + nötigenfalls Gebäudeanpassungen 40'000</t>
    </r>
  </si>
  <si>
    <r>
      <t xml:space="preserve">BAV: Taktile Sicherheitslinien 2015
</t>
    </r>
    <r>
      <rPr>
        <sz val="10"/>
        <rFont val="Arial"/>
        <family val="2"/>
      </rPr>
      <t>BAV: Bedarf SBB anrechenb. Beiträge: 1 Teilerhöhung 170'000 + nötigenfalls Gebäudeanpassungen 40'000</t>
    </r>
  </si>
  <si>
    <r>
      <t xml:space="preserve">SBB: 1 von 2 Perronkanten im 2008 erhöht.
BAV: </t>
    </r>
    <r>
      <rPr>
        <b/>
        <sz val="10"/>
        <rFont val="Arial"/>
        <family val="2"/>
      </rPr>
      <t>Taktile Sicherheitslinien 2008/2015</t>
    </r>
    <r>
      <rPr>
        <sz val="10"/>
        <rFont val="Arial"/>
        <family val="2"/>
      </rPr>
      <t xml:space="preserve">
Bedarf SBB anrechenb. Beiträge: 1 Teilerhöhung 300'000 + nötigenfalls Gebäudeanpassungen 80'000</t>
    </r>
  </si>
  <si>
    <r>
      <t xml:space="preserve">SBB: P55 und Rampen (1 Rampe mit Neigung) 15% bereits vorhanden. 
BAV: </t>
    </r>
    <r>
      <rPr>
        <b/>
        <sz val="10"/>
        <rFont val="Arial"/>
        <family val="2"/>
      </rPr>
      <t xml:space="preserve">Taktile Sicherheitslinien 2007. 
</t>
    </r>
    <r>
      <rPr>
        <sz val="10"/>
        <rFont val="Arial"/>
        <family val="2"/>
      </rPr>
      <t>BAV: Bedarf SBB anrechenb. Beiträge: Anpassung bestehende Rampe (Neigung 10%).</t>
    </r>
  </si>
  <si>
    <r>
      <t xml:space="preserve">BAV: </t>
    </r>
    <r>
      <rPr>
        <b/>
        <sz val="10"/>
        <rFont val="Arial"/>
        <family val="2"/>
      </rPr>
      <t>Taktile Sicherheitslinien 2008</t>
    </r>
    <r>
      <rPr>
        <sz val="10"/>
        <rFont val="Arial"/>
        <family val="2"/>
      </rPr>
      <t xml:space="preserve">
Bedarf SBB anrechenb. Beiträge: 2 Teilerhöhungen à 150'000 + 1 Rampe 250'000 + nötigenfalls Gebäudeanpassungen 40'000</t>
    </r>
  </si>
  <si>
    <r>
      <t xml:space="preserve">BAV: </t>
    </r>
    <r>
      <rPr>
        <b/>
        <sz val="10"/>
        <rFont val="Arial"/>
        <family val="2"/>
      </rPr>
      <t xml:space="preserve">Taktile Sicherheitslinien 2011
</t>
    </r>
    <r>
      <rPr>
        <sz val="10"/>
        <rFont val="Arial"/>
        <family val="2"/>
      </rPr>
      <t>BAV:</t>
    </r>
    <r>
      <rPr>
        <sz val="10"/>
        <rFont val="Arial"/>
        <family val="2"/>
      </rPr>
      <t xml:space="preserve"> Bedarf SBB anrechenb. Beiträge: 1 Teilerhöung 150'000 + nötigenfalls Gebäudeanpassungen 40'000</t>
    </r>
  </si>
  <si>
    <r>
      <t xml:space="preserve">BAV: </t>
    </r>
    <r>
      <rPr>
        <b/>
        <sz val="10"/>
        <rFont val="Arial"/>
        <family val="2"/>
      </rPr>
      <t>Taktile Sicherheitslinien 2013 Perron Gleis 3</t>
    </r>
    <r>
      <rPr>
        <sz val="10"/>
        <rFont val="Arial"/>
        <family val="2"/>
      </rPr>
      <t xml:space="preserve">
BAV: Bedarf SBB anrechenb. Beiträge: 1 Teilerhöhung 170'000 + nötienfalls Gebäudeanpassungen 40'000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</si>
  <si>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>Taktile Sicherheitslinien 2006</t>
    </r>
  </si>
  <si>
    <r>
      <rPr>
        <sz val="10"/>
        <rFont val="Arial"/>
        <family val="2"/>
      </rPr>
      <t xml:space="preserve">BAV: </t>
    </r>
    <r>
      <rPr>
        <b/>
        <sz val="10"/>
        <rFont val="Arial"/>
        <family val="2"/>
      </rPr>
      <t xml:space="preserve">Taktile Sicherheitslinien 2008.
</t>
    </r>
    <r>
      <rPr>
        <sz val="10"/>
        <rFont val="Arial"/>
        <family val="2"/>
      </rPr>
      <t>BAV: Bedarf SBB anrechenb. Beiträge: 2 Perronteilerhöhungen à 340'000</t>
    </r>
  </si>
  <si>
    <t>BAV: Aufgehoben aus nicht-BehiG-Gründen</t>
  </si>
  <si>
    <t>BAV: Bedarf SBB anrechenb. Beiträge: 2 Teilerhöhungen à 170'000 (Perrons Gleise 1 und 13) + nötigenfalls Gebäudeanpassungen 40'000</t>
  </si>
  <si>
    <t>BAV: Bedarf SBB anrechenb. Beiträge: 2 Teilerhöhungen à 170'000 (Perrons Gleise 2 + 3)</t>
  </si>
  <si>
    <t>BAV: Anrechnbar 2 Teilerhöhungen à 170'000 + 1 Rampe 280'000 + Lift 280'000 + nötigenfalls Gebäudeanpassungen 40'000</t>
  </si>
  <si>
    <r>
      <t xml:space="preserve">BAV: </t>
    </r>
    <r>
      <rPr>
        <b/>
        <sz val="10"/>
        <rFont val="Arial"/>
        <family val="2"/>
      </rPr>
      <t>Taktile Sicherheitslinien 2010</t>
    </r>
    <r>
      <rPr>
        <sz val="10"/>
        <rFont val="Arial"/>
        <family val="2"/>
      </rPr>
      <t xml:space="preserve">
BAV: Bedarf SBB anrechenb. Beiträge: 3 Rampen à 280'000 + nötigenfalls Gebäudeanpassungen 40'000. Es werden 2 Rampen + 1 Lift realisiert. Frist in Zusicherungsverfügung verlängert von 2018 auf 2019</t>
    </r>
  </si>
  <si>
    <t>SBB/BAV: Finanziert via STEP AS 2025</t>
  </si>
  <si>
    <t>Tuileries, Les</t>
  </si>
  <si>
    <t>1011-6</t>
  </si>
  <si>
    <t>Frequenz ca. 500-1000/Tag</t>
  </si>
  <si>
    <t>Meyrin</t>
  </si>
  <si>
    <t>Vernier</t>
  </si>
  <si>
    <t>SBB: Bereits realisiert 2017/2018</t>
  </si>
  <si>
    <t>SBB/BAV: keine Mittel anrechenbar, da 2017 ohne Gesuchseinreichung mit Bau begonnen</t>
  </si>
  <si>
    <r>
      <t xml:space="preserve">BAV: </t>
    </r>
    <r>
      <rPr>
        <b/>
        <sz val="10"/>
        <rFont val="Arial"/>
        <family val="2"/>
      </rPr>
      <t>Taktile Sicherheitslinien 2010</t>
    </r>
    <r>
      <rPr>
        <sz val="10"/>
        <rFont val="Arial"/>
        <family val="2"/>
      </rPr>
      <t xml:space="preserve">
BAV: Finanziert über Aggloprogramm / Infrastrukturfonds. Auslöser ist nicht BehiG-Frist!</t>
    </r>
  </si>
  <si>
    <t>BAV: Ab 2019 werden keine infrastrukturseitige Massnahmen  mehr durch BehiG-Finanzhilfen unterstützt. Die entsprechenden Lücken werden vollumfänglich durch Mittel aus der LV geschlossen.
OFT: À partir de 2019,  les mesures infrastructurelles ne seront plus soutenus par des aides financières LHand. Les lacunes qui en résultent sont entièrement comblées par des fonds de la CP.</t>
  </si>
  <si>
    <t>Für die Kantone besteht punkto SBB-Infrastruktur keine Mitfinanzierungspflicht. Bei Bahnhöfen, bei den keine Eintragungen bestehen, werden / wurden die BehiG-Massnahmen anhand eines ohnehin nötigen Projektes realisiert. Darüber hinaus werden ab 2019 keine infrastrukturseitige Massnahmen  mehr durch BehiG-Finanzhilfen unterstützt. Die entsprechenden Lücken werden vollumfänglich durch Mittel aus der LV geschlossen.
Concernant l'infrastructure des CFF, il n'y a pas d'obligation de co-financement pour les cantons. Les gares sans indications seront / ont été adaptées aux exigences LHand lors d'un projet nécessaire "de toute manière". De plus, à partir de 2019,  les mesures infrastructurelles ne seront plus soutenus par des aides financières LHand. Les lacunes qui en résultent sont entièrement comblées par des fonds de la CP.</t>
  </si>
  <si>
    <t>Ab 2019 werden keine infrastrukturseitige Massnahmen  mehr durch BehiG-Finanzhilfen unterstützt. Die entsprechenden Lücken werden vollumfänglich durch Mittel aus den LV geschlossen.</t>
  </si>
  <si>
    <t>Taktile Sicherheitslinien / lignes tactiles de sécurité</t>
  </si>
  <si>
    <t>2005 - 2023</t>
  </si>
  <si>
    <t>Das erstmalige Anbringen von taktilen Sicherheitslinien wird durch Finanzhilfen aus dem BehiG-ZR unterstützt, sofern es sich nicht um einen ohnehin nötigen Bahnhofumbau handelt. In diesen Fällen sind die taktilen Sicherheitslinien mittels der ordentlichen Finanzierung zu realisieren.</t>
  </si>
  <si>
    <t>BAV: Bedarf SBB anrechenb. Beiträge: 3 Teilerhöhungen à 340'000  + nötigenfalls Gebäudeanpassungen 80'000</t>
  </si>
  <si>
    <t>BAV: Bedarf SBB anrechenb. Beiträge: 2 Teilerhöhungen à 170'000 + 1 Rampe 280'000  + nötigenfalls Gebäudeanpassungen 40'000</t>
  </si>
  <si>
    <t>BAV: Bedarf SBB anrechenb. Beiträge: 1 Teilerhöhung 170'000 + 2 Rampen à 280'000 + nötigenfalls Gebäudeanpassungen 40'000</t>
  </si>
  <si>
    <t>Umsetzungskonzept BehiG-Finanzhilfen, Teil SBB-Infrastruktur / Projet de mise en œuvre aides financières LHand, partie infrastructure CFF. Stand / état 11.06.2018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</si>
</sst>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u/>
      <sz val="7.5"/>
      <color indexed="12"/>
      <name val="Arial"/>
      <family val="2"/>
    </font>
    <font>
      <sz val="10"/>
      <color indexed="3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10">
    <xf numFmtId="0" fontId="0" fillId="0" borderId="0" xfId="0"/>
    <xf numFmtId="0" fontId="2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Alignment="1"/>
    <xf numFmtId="0" fontId="3" fillId="0" borderId="0" xfId="0" applyFont="1" applyAlignment="1" applyProtection="1">
      <alignment wrapText="1"/>
      <protection locked="0"/>
    </xf>
    <xf numFmtId="3" fontId="4" fillId="0" borderId="0" xfId="0" applyNumberFormat="1" applyFont="1" applyFill="1" applyAlignment="1"/>
    <xf numFmtId="0" fontId="4" fillId="0" borderId="0" xfId="0" applyFont="1" applyFill="1" applyAlignment="1">
      <alignment horizontal="right" wrapText="1"/>
    </xf>
    <xf numFmtId="0" fontId="6" fillId="2" borderId="1" xfId="0" applyFont="1" applyFill="1" applyBorder="1" applyAlignment="1" applyProtection="1">
      <alignment vertical="top" wrapText="1"/>
    </xf>
    <xf numFmtId="0" fontId="6" fillId="3" borderId="1" xfId="0" applyFont="1" applyFill="1" applyBorder="1" applyAlignment="1" applyProtection="1">
      <alignment vertical="top" wrapText="1"/>
    </xf>
    <xf numFmtId="1" fontId="6" fillId="4" borderId="1" xfId="0" applyNumberFormat="1" applyFont="1" applyFill="1" applyBorder="1" applyAlignment="1" applyProtection="1">
      <alignment horizontal="left" vertical="top" wrapText="1"/>
    </xf>
    <xf numFmtId="49" fontId="6" fillId="3" borderId="1" xfId="0" applyNumberFormat="1" applyFont="1" applyFill="1" applyBorder="1" applyAlignment="1" applyProtection="1">
      <alignment vertical="top" wrapText="1"/>
    </xf>
    <xf numFmtId="3" fontId="6" fillId="4" borderId="1" xfId="0" applyNumberFormat="1" applyFont="1" applyFill="1" applyBorder="1" applyAlignment="1" applyProtection="1">
      <alignment vertical="top" wrapText="1"/>
    </xf>
    <xf numFmtId="0" fontId="6" fillId="4" borderId="1" xfId="0" applyFont="1" applyFill="1" applyBorder="1" applyAlignment="1" applyProtection="1">
      <alignment horizontal="left" vertical="top" wrapText="1"/>
    </xf>
    <xf numFmtId="0" fontId="6" fillId="2" borderId="2" xfId="0" applyFont="1" applyFill="1" applyBorder="1" applyAlignment="1" applyProtection="1">
      <alignment vertical="top" wrapText="1"/>
    </xf>
    <xf numFmtId="0" fontId="6" fillId="4" borderId="1" xfId="0" applyFont="1" applyFill="1" applyBorder="1" applyAlignment="1" applyProtection="1">
      <alignment horizontal="right" vertical="top" wrapText="1"/>
    </xf>
    <xf numFmtId="0" fontId="6" fillId="2" borderId="3" xfId="0" applyFont="1" applyFill="1" applyBorder="1" applyAlignment="1" applyProtection="1">
      <alignment vertical="top" wrapText="1"/>
    </xf>
    <xf numFmtId="0" fontId="6" fillId="3" borderId="3" xfId="0" applyFont="1" applyFill="1" applyBorder="1" applyAlignment="1" applyProtection="1">
      <alignment vertical="top" wrapText="1"/>
    </xf>
    <xf numFmtId="49" fontId="6" fillId="3" borderId="3" xfId="0" applyNumberFormat="1" applyFont="1" applyFill="1" applyBorder="1" applyAlignment="1" applyProtection="1">
      <alignment vertical="top" wrapText="1"/>
    </xf>
    <xf numFmtId="0" fontId="6" fillId="4" borderId="3" xfId="0" applyFont="1" applyFill="1" applyBorder="1" applyAlignment="1" applyProtection="1">
      <alignment horizontal="right" vertical="top" wrapText="1"/>
    </xf>
    <xf numFmtId="0" fontId="0" fillId="2" borderId="4" xfId="0" applyFill="1" applyBorder="1" applyAlignment="1">
      <alignment vertical="top"/>
    </xf>
    <xf numFmtId="0" fontId="0" fillId="3" borderId="4" xfId="0" applyFill="1" applyBorder="1" applyAlignment="1">
      <alignment vertical="top"/>
    </xf>
    <xf numFmtId="0" fontId="0" fillId="3" borderId="4" xfId="0" applyFill="1" applyBorder="1" applyAlignment="1" applyProtection="1">
      <alignment vertical="top" wrapText="1"/>
      <protection locked="0"/>
    </xf>
    <xf numFmtId="0" fontId="6" fillId="4" borderId="4" xfId="0" applyFont="1" applyFill="1" applyBorder="1" applyAlignment="1">
      <alignment horizontal="right" vertical="top" wrapText="1"/>
    </xf>
    <xf numFmtId="0" fontId="1" fillId="5" borderId="4" xfId="0" applyFont="1" applyFill="1" applyBorder="1" applyAlignment="1">
      <alignment vertical="top" wrapText="1"/>
    </xf>
    <xf numFmtId="0" fontId="6" fillId="4" borderId="5" xfId="0" applyFont="1" applyFill="1" applyBorder="1" applyAlignment="1">
      <alignment horizontal="right" vertical="top" wrapText="1"/>
    </xf>
    <xf numFmtId="0" fontId="6" fillId="4" borderId="6" xfId="0" applyFont="1" applyFill="1" applyBorder="1" applyAlignment="1">
      <alignment horizontal="right" vertical="top" wrapText="1"/>
    </xf>
    <xf numFmtId="0" fontId="6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4" xfId="0" applyBorder="1" applyAlignment="1">
      <alignment vertical="top" wrapText="1"/>
    </xf>
    <xf numFmtId="0" fontId="10" fillId="0" borderId="8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6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6" fillId="3" borderId="9" xfId="0" applyFont="1" applyFill="1" applyBorder="1" applyAlignment="1" applyProtection="1">
      <alignment vertical="top" wrapText="1"/>
    </xf>
    <xf numFmtId="49" fontId="6" fillId="3" borderId="9" xfId="0" applyNumberFormat="1" applyFont="1" applyFill="1" applyBorder="1" applyAlignment="1" applyProtection="1">
      <alignment vertical="top" wrapText="1"/>
    </xf>
    <xf numFmtId="3" fontId="6" fillId="4" borderId="9" xfId="0" applyNumberFormat="1" applyFont="1" applyFill="1" applyBorder="1" applyAlignment="1" applyProtection="1">
      <alignment vertical="top" wrapText="1"/>
    </xf>
    <xf numFmtId="0" fontId="6" fillId="4" borderId="9" xfId="0" applyFont="1" applyFill="1" applyBorder="1" applyAlignment="1" applyProtection="1">
      <alignment horizontal="right" vertical="top" wrapText="1"/>
    </xf>
    <xf numFmtId="0" fontId="8" fillId="2" borderId="2" xfId="0" applyFont="1" applyFill="1" applyBorder="1" applyAlignment="1" applyProtection="1">
      <alignment vertical="top" wrapText="1"/>
    </xf>
    <xf numFmtId="0" fontId="8" fillId="0" borderId="0" xfId="0" applyFont="1"/>
    <xf numFmtId="0" fontId="3" fillId="0" borderId="0" xfId="0" applyFont="1" applyFill="1" applyBorder="1" applyAlignment="1">
      <alignment horizontal="left" vertical="top" wrapText="1"/>
    </xf>
    <xf numFmtId="0" fontId="7" fillId="5" borderId="1" xfId="0" applyFont="1" applyFill="1" applyBorder="1" applyAlignment="1" applyProtection="1">
      <alignment horizontal="left" vertical="top" wrapText="1"/>
    </xf>
    <xf numFmtId="0" fontId="7" fillId="5" borderId="9" xfId="0" applyFont="1" applyFill="1" applyBorder="1" applyAlignment="1" applyProtection="1">
      <alignment horizontal="left" vertical="top" wrapText="1"/>
    </xf>
    <xf numFmtId="0" fontId="0" fillId="0" borderId="0" xfId="0" applyAlignment="1">
      <alignment horizontal="left" vertical="top" wrapText="1"/>
    </xf>
    <xf numFmtId="0" fontId="6" fillId="2" borderId="0" xfId="0" applyFont="1" applyFill="1" applyBorder="1" applyAlignment="1" applyProtection="1">
      <alignment vertical="top" wrapText="1"/>
    </xf>
    <xf numFmtId="0" fontId="0" fillId="2" borderId="3" xfId="0" applyFill="1" applyBorder="1" applyAlignment="1">
      <alignment vertical="top"/>
    </xf>
    <xf numFmtId="0" fontId="0" fillId="3" borderId="3" xfId="0" applyFill="1" applyBorder="1" applyAlignment="1">
      <alignment vertical="top"/>
    </xf>
    <xf numFmtId="0" fontId="0" fillId="3" borderId="3" xfId="0" applyFill="1" applyBorder="1" applyAlignment="1" applyProtection="1">
      <alignment vertical="top" wrapText="1"/>
      <protection locked="0"/>
    </xf>
    <xf numFmtId="0" fontId="1" fillId="5" borderId="3" xfId="0" applyFont="1" applyFill="1" applyBorder="1" applyAlignment="1">
      <alignment vertical="top" wrapText="1"/>
    </xf>
    <xf numFmtId="0" fontId="5" fillId="2" borderId="11" xfId="0" applyFont="1" applyFill="1" applyBorder="1" applyAlignment="1">
      <alignment horizontal="center" vertical="top" wrapText="1"/>
    </xf>
    <xf numFmtId="0" fontId="0" fillId="2" borderId="7" xfId="0" applyFill="1" applyBorder="1" applyAlignment="1">
      <alignment vertical="top"/>
    </xf>
    <xf numFmtId="0" fontId="0" fillId="3" borderId="7" xfId="0" applyFill="1" applyBorder="1" applyAlignment="1">
      <alignment vertical="top"/>
    </xf>
    <xf numFmtId="0" fontId="0" fillId="3" borderId="7" xfId="0" applyFill="1" applyBorder="1" applyAlignment="1" applyProtection="1">
      <alignment vertical="top" wrapText="1"/>
      <protection locked="0"/>
    </xf>
    <xf numFmtId="0" fontId="6" fillId="4" borderId="12" xfId="0" applyFont="1" applyFill="1" applyBorder="1" applyAlignment="1">
      <alignment horizontal="right" vertical="top" wrapText="1"/>
    </xf>
    <xf numFmtId="0" fontId="1" fillId="5" borderId="7" xfId="0" applyFont="1" applyFill="1" applyBorder="1" applyAlignment="1">
      <alignment vertical="top" wrapText="1"/>
    </xf>
    <xf numFmtId="16" fontId="0" fillId="2" borderId="4" xfId="0" quotePrefix="1" applyNumberFormat="1" applyFill="1" applyBorder="1" applyAlignment="1">
      <alignment vertical="top"/>
    </xf>
    <xf numFmtId="0" fontId="0" fillId="0" borderId="0" xfId="0" applyBorder="1"/>
    <xf numFmtId="1" fontId="0" fillId="2" borderId="4" xfId="0" applyNumberFormat="1" applyFill="1" applyBorder="1" applyAlignment="1">
      <alignment horizontal="left" vertical="top"/>
    </xf>
    <xf numFmtId="0" fontId="0" fillId="2" borderId="13" xfId="0" applyFill="1" applyBorder="1" applyAlignment="1">
      <alignment vertical="top"/>
    </xf>
    <xf numFmtId="1" fontId="0" fillId="2" borderId="13" xfId="0" applyNumberFormat="1" applyFill="1" applyBorder="1" applyAlignment="1">
      <alignment horizontal="left" vertical="top"/>
    </xf>
    <xf numFmtId="0" fontId="0" fillId="3" borderId="13" xfId="0" applyFill="1" applyBorder="1" applyAlignment="1">
      <alignment vertical="top"/>
    </xf>
    <xf numFmtId="0" fontId="0" fillId="3" borderId="13" xfId="0" applyFill="1" applyBorder="1" applyAlignment="1" applyProtection="1">
      <alignment vertical="top" wrapText="1"/>
      <protection locked="0"/>
    </xf>
    <xf numFmtId="0" fontId="6" fillId="4" borderId="13" xfId="0" applyFont="1" applyFill="1" applyBorder="1" applyAlignment="1">
      <alignment horizontal="right" vertical="top" wrapText="1"/>
    </xf>
    <xf numFmtId="0" fontId="5" fillId="5" borderId="14" xfId="0" applyFont="1" applyFill="1" applyBorder="1" applyAlignment="1" applyProtection="1">
      <alignment horizontal="center" vertical="top" wrapText="1"/>
    </xf>
    <xf numFmtId="0" fontId="0" fillId="0" borderId="4" xfId="0" applyBorder="1" applyAlignment="1">
      <alignment vertical="top"/>
    </xf>
    <xf numFmtId="0" fontId="0" fillId="0" borderId="10" xfId="0" applyBorder="1" applyAlignment="1">
      <alignment wrapText="1"/>
    </xf>
    <xf numFmtId="0" fontId="0" fillId="0" borderId="4" xfId="0" applyFill="1" applyBorder="1" applyAlignment="1">
      <alignment vertical="top"/>
    </xf>
    <xf numFmtId="0" fontId="0" fillId="0" borderId="4" xfId="0" applyFill="1" applyBorder="1" applyAlignment="1">
      <alignment wrapText="1"/>
    </xf>
    <xf numFmtId="0" fontId="8" fillId="0" borderId="4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0" fillId="5" borderId="4" xfId="0" applyFill="1" applyBorder="1" applyAlignment="1">
      <alignment vertical="top" wrapText="1"/>
    </xf>
    <xf numFmtId="0" fontId="8" fillId="5" borderId="4" xfId="0" applyFont="1" applyFill="1" applyBorder="1" applyAlignment="1">
      <alignment vertical="top" wrapText="1"/>
    </xf>
    <xf numFmtId="0" fontId="6" fillId="5" borderId="4" xfId="0" applyFont="1" applyFill="1" applyBorder="1" applyAlignment="1">
      <alignment vertical="top" wrapText="1"/>
    </xf>
    <xf numFmtId="3" fontId="6" fillId="4" borderId="5" xfId="0" applyNumberFormat="1" applyFont="1" applyFill="1" applyBorder="1" applyAlignment="1">
      <alignment horizontal="right" vertical="top" wrapText="1"/>
    </xf>
    <xf numFmtId="3" fontId="6" fillId="4" borderId="1" xfId="0" applyNumberFormat="1" applyFont="1" applyFill="1" applyBorder="1" applyAlignment="1" applyProtection="1">
      <alignment horizontal="right" vertical="top" wrapText="1"/>
    </xf>
    <xf numFmtId="3" fontId="6" fillId="4" borderId="3" xfId="0" applyNumberFormat="1" applyFont="1" applyFill="1" applyBorder="1" applyAlignment="1" applyProtection="1">
      <alignment horizontal="right" vertical="top" wrapText="1"/>
    </xf>
    <xf numFmtId="3" fontId="6" fillId="4" borderId="4" xfId="0" applyNumberFormat="1" applyFont="1" applyFill="1" applyBorder="1" applyAlignment="1">
      <alignment horizontal="right" vertical="top" wrapText="1"/>
    </xf>
    <xf numFmtId="3" fontId="6" fillId="4" borderId="6" xfId="0" applyNumberFormat="1" applyFont="1" applyFill="1" applyBorder="1" applyAlignment="1">
      <alignment horizontal="right" vertical="top" wrapText="1"/>
    </xf>
    <xf numFmtId="3" fontId="6" fillId="4" borderId="12" xfId="0" applyNumberFormat="1" applyFont="1" applyFill="1" applyBorder="1" applyAlignment="1">
      <alignment horizontal="right" vertical="top" wrapText="1"/>
    </xf>
    <xf numFmtId="3" fontId="6" fillId="4" borderId="13" xfId="0" applyNumberFormat="1" applyFont="1" applyFill="1" applyBorder="1" applyAlignment="1">
      <alignment horizontal="right" vertical="top" wrapText="1"/>
    </xf>
    <xf numFmtId="0" fontId="8" fillId="3" borderId="4" xfId="0" applyFont="1" applyFill="1" applyBorder="1" applyAlignment="1" applyProtection="1">
      <alignment vertical="top" wrapText="1"/>
      <protection locked="0"/>
    </xf>
    <xf numFmtId="0" fontId="8" fillId="3" borderId="4" xfId="0" applyFont="1" applyFill="1" applyBorder="1" applyAlignment="1">
      <alignment vertical="top"/>
    </xf>
    <xf numFmtId="0" fontId="8" fillId="2" borderId="4" xfId="0" applyFont="1" applyFill="1" applyBorder="1" applyAlignment="1">
      <alignment vertical="top"/>
    </xf>
    <xf numFmtId="0" fontId="12" fillId="2" borderId="4" xfId="1" applyFont="1" applyFill="1" applyBorder="1" applyAlignment="1" applyProtection="1">
      <alignment horizontal="center" vertical="top"/>
    </xf>
    <xf numFmtId="0" fontId="12" fillId="2" borderId="13" xfId="1" applyFont="1" applyFill="1" applyBorder="1" applyAlignment="1" applyProtection="1">
      <alignment horizontal="center" vertical="top"/>
    </xf>
    <xf numFmtId="0" fontId="1" fillId="2" borderId="4" xfId="0" applyFont="1" applyFill="1" applyBorder="1" applyAlignment="1">
      <alignment vertical="top"/>
    </xf>
    <xf numFmtId="3" fontId="6" fillId="4" borderId="16" xfId="0" applyNumberFormat="1" applyFont="1" applyFill="1" applyBorder="1" applyAlignment="1">
      <alignment horizontal="right" vertical="top" wrapText="1"/>
    </xf>
    <xf numFmtId="0" fontId="1" fillId="5" borderId="17" xfId="0" applyFont="1" applyFill="1" applyBorder="1" applyAlignment="1" applyProtection="1">
      <alignment horizontal="left" vertical="top" wrapText="1"/>
    </xf>
    <xf numFmtId="3" fontId="1" fillId="5" borderId="1" xfId="0" applyNumberFormat="1" applyFont="1" applyFill="1" applyBorder="1" applyAlignment="1" applyProtection="1">
      <alignment horizontal="left" vertical="top" wrapText="1"/>
    </xf>
    <xf numFmtId="0" fontId="6" fillId="2" borderId="13" xfId="0" applyFont="1" applyFill="1" applyBorder="1" applyAlignment="1" applyProtection="1">
      <alignment vertical="top" wrapText="1"/>
    </xf>
    <xf numFmtId="0" fontId="6" fillId="3" borderId="13" xfId="0" applyFont="1" applyFill="1" applyBorder="1" applyAlignment="1" applyProtection="1">
      <alignment vertical="top" wrapText="1"/>
    </xf>
    <xf numFmtId="49" fontId="6" fillId="3" borderId="13" xfId="0" applyNumberFormat="1" applyFont="1" applyFill="1" applyBorder="1" applyAlignment="1" applyProtection="1">
      <alignment vertical="top" wrapText="1"/>
    </xf>
    <xf numFmtId="3" fontId="6" fillId="4" borderId="13" xfId="0" applyNumberFormat="1" applyFont="1" applyFill="1" applyBorder="1" applyAlignment="1" applyProtection="1">
      <alignment horizontal="right" vertical="top" wrapText="1"/>
    </xf>
    <xf numFmtId="0" fontId="6" fillId="4" borderId="18" xfId="0" applyFont="1" applyFill="1" applyBorder="1" applyAlignment="1" applyProtection="1">
      <alignment horizontal="right" vertical="top" wrapText="1"/>
    </xf>
    <xf numFmtId="0" fontId="1" fillId="5" borderId="19" xfId="0" applyFont="1" applyFill="1" applyBorder="1" applyAlignment="1">
      <alignment vertical="top" wrapText="1"/>
    </xf>
    <xf numFmtId="0" fontId="1" fillId="2" borderId="3" xfId="0" applyFont="1" applyFill="1" applyBorder="1" applyAlignment="1" applyProtection="1">
      <alignment vertical="top" wrapText="1"/>
    </xf>
    <xf numFmtId="0" fontId="5" fillId="2" borderId="15" xfId="0" applyFont="1" applyFill="1" applyBorder="1" applyAlignment="1">
      <alignment horizontal="center" vertical="top" wrapText="1"/>
    </xf>
    <xf numFmtId="0" fontId="5" fillId="2" borderId="11" xfId="0" applyFont="1" applyFill="1" applyBorder="1" applyAlignment="1">
      <alignment horizontal="center" vertical="top" wrapText="1"/>
    </xf>
    <xf numFmtId="0" fontId="5" fillId="4" borderId="15" xfId="0" applyFont="1" applyFill="1" applyBorder="1" applyAlignment="1" applyProtection="1">
      <alignment horizontal="center" vertical="top" wrapText="1"/>
    </xf>
    <xf numFmtId="0" fontId="5" fillId="4" borderId="14" xfId="0" applyFont="1" applyFill="1" applyBorder="1" applyAlignment="1" applyProtection="1">
      <alignment horizontal="center" vertical="top" wrapText="1"/>
    </xf>
    <xf numFmtId="0" fontId="5" fillId="3" borderId="15" xfId="0" applyFont="1" applyFill="1" applyBorder="1" applyAlignment="1" applyProtection="1">
      <alignment horizontal="center" vertical="top" wrapText="1"/>
    </xf>
    <xf numFmtId="0" fontId="5" fillId="3" borderId="14" xfId="0" applyFont="1" applyFill="1" applyBorder="1" applyAlignment="1" applyProtection="1">
      <alignment horizontal="center" vertical="top" wrapText="1"/>
    </xf>
    <xf numFmtId="0" fontId="0" fillId="0" borderId="7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6" fillId="0" borderId="7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3" xfId="0" applyBorder="1" applyAlignment="1">
      <alignment horizontal="left" vertical="top" wrapText="1"/>
    </xf>
  </cellXfs>
  <cellStyles count="2">
    <cellStyle name="Link" xfId="1" builtinId="8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772"/>
  <sheetViews>
    <sheetView tabSelected="1" zoomScale="70" zoomScaleNormal="70" zoomScaleSheetLayoutView="70" workbookViewId="0">
      <pane xSplit="7" ySplit="8" topLeftCell="H9" activePane="bottomRight" state="frozen"/>
      <selection pane="topRight" activeCell="F1" sqref="F1"/>
      <selection pane="bottomLeft" activeCell="A11" sqref="A11"/>
      <selection pane="bottomRight" activeCell="A9" sqref="A9"/>
    </sheetView>
  </sheetViews>
  <sheetFormatPr baseColWidth="10" defaultRowHeight="13.2" outlineLevelCol="1" x14ac:dyDescent="0.25"/>
  <cols>
    <col min="1" max="1" width="31.88671875" customWidth="1"/>
    <col min="2" max="2" width="8.6640625" customWidth="1"/>
    <col min="3" max="3" width="15.21875" customWidth="1"/>
    <col min="4" max="4" width="14.6640625" customWidth="1"/>
    <col min="5" max="7" width="16.109375" hidden="1" customWidth="1" outlineLevel="1"/>
    <col min="8" max="8" width="32.21875" hidden="1" customWidth="1" outlineLevel="1" collapsed="1"/>
    <col min="9" max="9" width="43.44140625" hidden="1" customWidth="1" outlineLevel="1"/>
    <col min="10" max="10" width="20.44140625" style="39" customWidth="1" collapsed="1"/>
    <col min="11" max="11" width="15.21875" style="39" customWidth="1"/>
    <col min="12" max="12" width="116.21875" style="43" customWidth="1"/>
  </cols>
  <sheetData>
    <row r="1" spans="1:12" ht="21.6" thickBot="1" x14ac:dyDescent="0.45">
      <c r="A1" s="1" t="s">
        <v>1726</v>
      </c>
      <c r="B1" s="2"/>
      <c r="C1" s="2"/>
      <c r="D1" s="2"/>
      <c r="E1" s="2"/>
      <c r="F1" s="2"/>
      <c r="G1" s="2"/>
      <c r="H1" s="3"/>
      <c r="I1" s="4"/>
      <c r="J1" s="5"/>
      <c r="K1" s="6"/>
      <c r="L1" s="40"/>
    </row>
    <row r="2" spans="1:12" ht="14.4" thickBot="1" x14ac:dyDescent="0.3">
      <c r="A2" s="96" t="s">
        <v>194</v>
      </c>
      <c r="B2" s="97"/>
      <c r="C2" s="97"/>
      <c r="D2" s="97"/>
      <c r="E2" s="97"/>
      <c r="F2" s="97"/>
      <c r="G2" s="49"/>
      <c r="H2" s="100" t="s">
        <v>195</v>
      </c>
      <c r="I2" s="101"/>
      <c r="J2" s="98" t="s">
        <v>1613</v>
      </c>
      <c r="K2" s="99"/>
      <c r="L2" s="63"/>
    </row>
    <row r="3" spans="1:12" ht="53.4" thickBot="1" x14ac:dyDescent="0.3">
      <c r="A3" s="7" t="s">
        <v>196</v>
      </c>
      <c r="B3" s="7" t="s">
        <v>377</v>
      </c>
      <c r="C3" s="7" t="s">
        <v>1599</v>
      </c>
      <c r="D3" s="7" t="s">
        <v>1600</v>
      </c>
      <c r="E3" s="7" t="s">
        <v>1337</v>
      </c>
      <c r="F3" s="7" t="s">
        <v>1338</v>
      </c>
      <c r="G3" s="7" t="s">
        <v>197</v>
      </c>
      <c r="H3" s="8" t="s">
        <v>2</v>
      </c>
      <c r="I3" s="8" t="s">
        <v>198</v>
      </c>
      <c r="J3" s="9" t="s">
        <v>1</v>
      </c>
      <c r="K3" s="9" t="s">
        <v>199</v>
      </c>
      <c r="L3" s="41" t="s">
        <v>200</v>
      </c>
    </row>
    <row r="4" spans="1:12" ht="53.4" thickBot="1" x14ac:dyDescent="0.3">
      <c r="A4" s="7" t="s">
        <v>201</v>
      </c>
      <c r="B4" s="7" t="s">
        <v>378</v>
      </c>
      <c r="C4" s="7" t="s">
        <v>1599</v>
      </c>
      <c r="D4" s="7" t="s">
        <v>1600</v>
      </c>
      <c r="E4" s="7" t="s">
        <v>1339</v>
      </c>
      <c r="F4" s="7" t="s">
        <v>1340</v>
      </c>
      <c r="G4" s="7" t="s">
        <v>304</v>
      </c>
      <c r="H4" s="8" t="s">
        <v>3</v>
      </c>
      <c r="I4" s="10" t="s">
        <v>202</v>
      </c>
      <c r="J4" s="11" t="s">
        <v>0</v>
      </c>
      <c r="K4" s="12" t="s">
        <v>203</v>
      </c>
      <c r="L4" s="41" t="s">
        <v>204</v>
      </c>
    </row>
    <row r="5" spans="1:12" ht="13.8" thickBot="1" x14ac:dyDescent="0.3">
      <c r="A5" s="38"/>
      <c r="B5" s="44"/>
      <c r="C5" s="44"/>
      <c r="D5" s="44"/>
      <c r="E5" s="44"/>
      <c r="F5" s="44"/>
      <c r="G5" s="13"/>
      <c r="H5" s="34"/>
      <c r="I5" s="35"/>
      <c r="J5" s="36"/>
      <c r="K5" s="37"/>
      <c r="L5" s="42"/>
    </row>
    <row r="6" spans="1:12" ht="93" thickBot="1" x14ac:dyDescent="0.3">
      <c r="A6" s="7" t="s">
        <v>205</v>
      </c>
      <c r="B6" s="7"/>
      <c r="C6" s="7"/>
      <c r="D6" s="7"/>
      <c r="E6" s="7"/>
      <c r="F6" s="7"/>
      <c r="G6" s="7"/>
      <c r="H6" s="8"/>
      <c r="I6" s="10"/>
      <c r="J6" s="74">
        <f>SUBTOTAL(9,J7:J772)</f>
        <v>70636667</v>
      </c>
      <c r="K6" s="14"/>
      <c r="L6" s="88" t="s">
        <v>1718</v>
      </c>
    </row>
    <row r="7" spans="1:12" ht="40.200000000000003" thickBot="1" x14ac:dyDescent="0.3">
      <c r="A7" s="89" t="s">
        <v>1720</v>
      </c>
      <c r="B7" s="89"/>
      <c r="C7" s="89"/>
      <c r="D7" s="89"/>
      <c r="E7" s="89"/>
      <c r="F7" s="89"/>
      <c r="G7" s="89"/>
      <c r="H7" s="90"/>
      <c r="I7" s="91"/>
      <c r="J7" s="92">
        <v>15000000</v>
      </c>
      <c r="K7" s="93" t="s">
        <v>1721</v>
      </c>
      <c r="L7" s="94" t="s">
        <v>1722</v>
      </c>
    </row>
    <row r="8" spans="1:12" x14ac:dyDescent="0.25">
      <c r="A8" s="95"/>
      <c r="B8" s="15"/>
      <c r="C8" s="15"/>
      <c r="D8" s="15"/>
      <c r="E8" s="15"/>
      <c r="F8" s="15"/>
      <c r="G8" s="15"/>
      <c r="H8" s="16"/>
      <c r="I8" s="17"/>
      <c r="J8" s="75"/>
      <c r="K8" s="18"/>
      <c r="L8" s="48"/>
    </row>
    <row r="9" spans="1:12" x14ac:dyDescent="0.25">
      <c r="A9" s="19" t="s">
        <v>8</v>
      </c>
      <c r="B9" s="19" t="s">
        <v>379</v>
      </c>
      <c r="C9" s="83" t="str">
        <f>HYPERLINK("http://map.search.ch/"&amp;E9&amp;","&amp;F9,"▲")</f>
        <v>▲</v>
      </c>
      <c r="D9" s="83" t="str">
        <f>HYPERLINK("http://map.geo.admin.ch/?crosshair=circle&amp;zoom=9&amp;X="&amp;F9&amp;"&amp;Y="&amp;E9,"▲")</f>
        <v>▲</v>
      </c>
      <c r="E9" s="57">
        <v>611362</v>
      </c>
      <c r="F9" s="57">
        <v>266309</v>
      </c>
      <c r="G9" s="55" t="s">
        <v>589</v>
      </c>
      <c r="H9" s="20" t="s">
        <v>206</v>
      </c>
      <c r="I9" s="21" t="s">
        <v>207</v>
      </c>
      <c r="J9" s="73"/>
      <c r="K9" s="24"/>
      <c r="L9" s="23"/>
    </row>
    <row r="10" spans="1:12" x14ac:dyDescent="0.25">
      <c r="A10" s="19" t="s">
        <v>208</v>
      </c>
      <c r="B10" s="19" t="s">
        <v>379</v>
      </c>
      <c r="C10" s="83" t="str">
        <f t="shared" ref="C10:C72" si="0">HYPERLINK("http://map.search.ch/"&amp;E10&amp;","&amp;F10,"▲")</f>
        <v>▲</v>
      </c>
      <c r="D10" s="83" t="str">
        <f t="shared" ref="D10:D73" si="1">HYPERLINK("http://map.geo.admin.ch/?crosshair=circle&amp;zoom=9&amp;X="&amp;F10&amp;"&amp;Y="&amp;E10,"▲")</f>
        <v>▲</v>
      </c>
      <c r="E10" s="57">
        <v>610075</v>
      </c>
      <c r="F10" s="57">
        <v>268852</v>
      </c>
      <c r="G10" s="19" t="s">
        <v>590</v>
      </c>
      <c r="H10" s="20" t="s">
        <v>206</v>
      </c>
      <c r="I10" s="21" t="s">
        <v>207</v>
      </c>
      <c r="J10" s="73"/>
      <c r="K10" s="24"/>
      <c r="L10" s="23" t="s">
        <v>1624</v>
      </c>
    </row>
    <row r="11" spans="1:12" x14ac:dyDescent="0.25">
      <c r="A11" s="19" t="s">
        <v>209</v>
      </c>
      <c r="B11" s="19" t="s">
        <v>380</v>
      </c>
      <c r="C11" s="83" t="str">
        <f t="shared" si="0"/>
        <v>▲</v>
      </c>
      <c r="D11" s="83" t="str">
        <f t="shared" si="1"/>
        <v>▲</v>
      </c>
      <c r="E11" s="57">
        <v>615757</v>
      </c>
      <c r="F11" s="57">
        <v>264782</v>
      </c>
      <c r="G11" s="19" t="s">
        <v>591</v>
      </c>
      <c r="H11" s="20" t="s">
        <v>206</v>
      </c>
      <c r="I11" s="21" t="s">
        <v>207</v>
      </c>
      <c r="J11" s="73">
        <v>190000</v>
      </c>
      <c r="K11" s="24">
        <v>2005</v>
      </c>
      <c r="L11" s="23"/>
    </row>
    <row r="12" spans="1:12" x14ac:dyDescent="0.25">
      <c r="A12" s="19" t="s">
        <v>210</v>
      </c>
      <c r="B12" s="19" t="s">
        <v>380</v>
      </c>
      <c r="C12" s="83" t="str">
        <f t="shared" si="0"/>
        <v>▲</v>
      </c>
      <c r="D12" s="83" t="str">
        <f t="shared" si="1"/>
        <v>▲</v>
      </c>
      <c r="E12" s="57">
        <v>618993</v>
      </c>
      <c r="F12" s="57">
        <v>263577</v>
      </c>
      <c r="G12" s="19" t="s">
        <v>592</v>
      </c>
      <c r="H12" s="20" t="s">
        <v>206</v>
      </c>
      <c r="I12" s="21" t="s">
        <v>207</v>
      </c>
      <c r="J12" s="73"/>
      <c r="K12" s="24"/>
      <c r="L12" s="23"/>
    </row>
    <row r="13" spans="1:12" x14ac:dyDescent="0.25">
      <c r="A13" s="19" t="s">
        <v>211</v>
      </c>
      <c r="B13" s="19" t="s">
        <v>380</v>
      </c>
      <c r="C13" s="83" t="str">
        <f t="shared" si="0"/>
        <v>▲</v>
      </c>
      <c r="D13" s="83" t="str">
        <f t="shared" si="1"/>
        <v>▲</v>
      </c>
      <c r="E13" s="57">
        <v>621132</v>
      </c>
      <c r="F13" s="57">
        <v>261227</v>
      </c>
      <c r="G13" s="19" t="s">
        <v>593</v>
      </c>
      <c r="H13" s="20" t="s">
        <v>206</v>
      </c>
      <c r="I13" s="21" t="s">
        <v>207</v>
      </c>
      <c r="J13" s="73">
        <v>340000</v>
      </c>
      <c r="K13" s="24">
        <v>2005</v>
      </c>
      <c r="L13" s="23" t="s">
        <v>1648</v>
      </c>
    </row>
    <row r="14" spans="1:12" x14ac:dyDescent="0.25">
      <c r="A14" s="19" t="s">
        <v>212</v>
      </c>
      <c r="B14" s="19" t="s">
        <v>380</v>
      </c>
      <c r="C14" s="83" t="str">
        <f t="shared" si="0"/>
        <v>▲</v>
      </c>
      <c r="D14" s="83" t="str">
        <f t="shared" si="1"/>
        <v>▲</v>
      </c>
      <c r="E14" s="57">
        <v>622063</v>
      </c>
      <c r="F14" s="57">
        <v>259340</v>
      </c>
      <c r="G14" s="19" t="s">
        <v>594</v>
      </c>
      <c r="H14" s="20" t="s">
        <v>206</v>
      </c>
      <c r="I14" s="21" t="s">
        <v>207</v>
      </c>
      <c r="J14" s="73"/>
      <c r="K14" s="24"/>
      <c r="L14" s="23" t="s">
        <v>1625</v>
      </c>
    </row>
    <row r="15" spans="1:12" x14ac:dyDescent="0.25">
      <c r="A15" s="19" t="s">
        <v>213</v>
      </c>
      <c r="B15" s="19" t="s">
        <v>380</v>
      </c>
      <c r="C15" s="83" t="str">
        <f t="shared" si="0"/>
        <v>▲</v>
      </c>
      <c r="D15" s="83" t="str">
        <f t="shared" si="1"/>
        <v>▲</v>
      </c>
      <c r="E15" s="57">
        <v>624215</v>
      </c>
      <c r="F15" s="57">
        <v>257763</v>
      </c>
      <c r="G15" s="19" t="s">
        <v>595</v>
      </c>
      <c r="H15" s="81" t="s">
        <v>214</v>
      </c>
      <c r="I15" s="80" t="s">
        <v>215</v>
      </c>
      <c r="J15" s="73"/>
      <c r="K15" s="24"/>
      <c r="L15" s="23"/>
    </row>
    <row r="16" spans="1:12" x14ac:dyDescent="0.25">
      <c r="A16" s="19" t="s">
        <v>216</v>
      </c>
      <c r="B16" s="19" t="s">
        <v>380</v>
      </c>
      <c r="C16" s="83" t="str">
        <f t="shared" si="0"/>
        <v>▲</v>
      </c>
      <c r="D16" s="83" t="str">
        <f t="shared" si="1"/>
        <v>▲</v>
      </c>
      <c r="E16" s="57">
        <v>626281</v>
      </c>
      <c r="F16" s="57">
        <v>257446</v>
      </c>
      <c r="G16" s="19" t="s">
        <v>596</v>
      </c>
      <c r="H16" s="20" t="s">
        <v>214</v>
      </c>
      <c r="I16" s="21"/>
      <c r="J16" s="73"/>
      <c r="K16" s="24"/>
      <c r="L16" s="23"/>
    </row>
    <row r="17" spans="1:12" x14ac:dyDescent="0.25">
      <c r="A17" s="19" t="s">
        <v>217</v>
      </c>
      <c r="B17" s="19" t="s">
        <v>380</v>
      </c>
      <c r="C17" s="83" t="str">
        <f t="shared" si="0"/>
        <v>▲</v>
      </c>
      <c r="D17" s="83" t="str">
        <f t="shared" si="1"/>
        <v>▲</v>
      </c>
      <c r="E17" s="57">
        <v>628154</v>
      </c>
      <c r="F17" s="57">
        <v>256952</v>
      </c>
      <c r="G17" s="19" t="s">
        <v>597</v>
      </c>
      <c r="H17" s="20" t="s">
        <v>206</v>
      </c>
      <c r="I17" s="21" t="s">
        <v>207</v>
      </c>
      <c r="J17" s="73"/>
      <c r="K17" s="24"/>
      <c r="L17" s="23"/>
    </row>
    <row r="18" spans="1:12" x14ac:dyDescent="0.25">
      <c r="A18" s="19" t="s">
        <v>218</v>
      </c>
      <c r="B18" s="19" t="s">
        <v>380</v>
      </c>
      <c r="C18" s="83" t="str">
        <f t="shared" si="0"/>
        <v>▲</v>
      </c>
      <c r="D18" s="83" t="str">
        <f t="shared" si="1"/>
        <v>▲</v>
      </c>
      <c r="E18" s="57">
        <v>630839</v>
      </c>
      <c r="F18" s="57">
        <v>257314</v>
      </c>
      <c r="G18" s="19" t="s">
        <v>598</v>
      </c>
      <c r="H18" s="20" t="s">
        <v>206</v>
      </c>
      <c r="I18" s="21" t="s">
        <v>207</v>
      </c>
      <c r="J18" s="73"/>
      <c r="K18" s="24"/>
      <c r="L18" s="23"/>
    </row>
    <row r="19" spans="1:12" x14ac:dyDescent="0.25">
      <c r="A19" s="19" t="s">
        <v>219</v>
      </c>
      <c r="B19" s="19" t="s">
        <v>380</v>
      </c>
      <c r="C19" s="83" t="str">
        <f t="shared" si="0"/>
        <v>▲</v>
      </c>
      <c r="D19" s="83" t="str">
        <f t="shared" si="1"/>
        <v>▲</v>
      </c>
      <c r="E19" s="57">
        <v>633864</v>
      </c>
      <c r="F19" s="57">
        <v>255093</v>
      </c>
      <c r="G19" s="19" t="s">
        <v>599</v>
      </c>
      <c r="H19" s="20" t="s">
        <v>214</v>
      </c>
      <c r="I19" s="80" t="s">
        <v>215</v>
      </c>
      <c r="J19" s="73"/>
      <c r="K19" s="24"/>
      <c r="L19" s="23"/>
    </row>
    <row r="20" spans="1:12" x14ac:dyDescent="0.25">
      <c r="A20" s="19" t="s">
        <v>220</v>
      </c>
      <c r="B20" s="19" t="s">
        <v>380</v>
      </c>
      <c r="C20" s="83" t="str">
        <f t="shared" si="0"/>
        <v>▲</v>
      </c>
      <c r="D20" s="83" t="str">
        <f t="shared" si="1"/>
        <v>▲</v>
      </c>
      <c r="E20" s="57">
        <v>630098</v>
      </c>
      <c r="F20" s="57">
        <v>255495</v>
      </c>
      <c r="G20" s="19" t="s">
        <v>600</v>
      </c>
      <c r="H20" s="20" t="s">
        <v>214</v>
      </c>
      <c r="I20" s="21"/>
      <c r="J20" s="73"/>
      <c r="K20" s="24"/>
      <c r="L20" s="23"/>
    </row>
    <row r="21" spans="1:12" x14ac:dyDescent="0.25">
      <c r="A21" s="19" t="s">
        <v>221</v>
      </c>
      <c r="B21" s="19" t="s">
        <v>380</v>
      </c>
      <c r="C21" s="83" t="str">
        <f t="shared" si="0"/>
        <v>▲</v>
      </c>
      <c r="D21" s="83" t="str">
        <f t="shared" si="1"/>
        <v>▲</v>
      </c>
      <c r="E21" s="57">
        <v>631142</v>
      </c>
      <c r="F21" s="57">
        <v>254328</v>
      </c>
      <c r="G21" s="19" t="s">
        <v>601</v>
      </c>
      <c r="H21" s="20" t="s">
        <v>214</v>
      </c>
      <c r="I21" s="21"/>
      <c r="J21" s="73"/>
      <c r="K21" s="24"/>
      <c r="L21" s="23"/>
    </row>
    <row r="22" spans="1:12" x14ac:dyDescent="0.25">
      <c r="A22" s="19" t="s">
        <v>222</v>
      </c>
      <c r="B22" s="19" t="s">
        <v>380</v>
      </c>
      <c r="C22" s="83" t="str">
        <f t="shared" si="0"/>
        <v>▲</v>
      </c>
      <c r="D22" s="83" t="str">
        <f t="shared" si="1"/>
        <v>▲</v>
      </c>
      <c r="E22" s="57">
        <v>631079</v>
      </c>
      <c r="F22" s="57">
        <v>252811</v>
      </c>
      <c r="G22" s="19" t="s">
        <v>602</v>
      </c>
      <c r="H22" s="20" t="s">
        <v>214</v>
      </c>
      <c r="I22" s="21"/>
      <c r="J22" s="73"/>
      <c r="K22" s="24"/>
      <c r="L22" s="23"/>
    </row>
    <row r="23" spans="1:12" x14ac:dyDescent="0.25">
      <c r="A23" s="19" t="s">
        <v>223</v>
      </c>
      <c r="B23" s="19" t="s">
        <v>380</v>
      </c>
      <c r="C23" s="83" t="str">
        <f t="shared" si="0"/>
        <v>▲</v>
      </c>
      <c r="D23" s="83" t="str">
        <f t="shared" si="1"/>
        <v>▲</v>
      </c>
      <c r="E23" s="57">
        <v>630882</v>
      </c>
      <c r="F23" s="57">
        <v>250988</v>
      </c>
      <c r="G23" s="19" t="s">
        <v>603</v>
      </c>
      <c r="H23" s="20" t="s">
        <v>214</v>
      </c>
      <c r="I23" s="21"/>
      <c r="J23" s="73"/>
      <c r="K23" s="24"/>
      <c r="L23" s="23"/>
    </row>
    <row r="24" spans="1:12" x14ac:dyDescent="0.25">
      <c r="A24" s="19" t="s">
        <v>224</v>
      </c>
      <c r="B24" s="19" t="s">
        <v>380</v>
      </c>
      <c r="C24" s="83" t="str">
        <f t="shared" si="0"/>
        <v>▲</v>
      </c>
      <c r="D24" s="83" t="str">
        <f t="shared" si="1"/>
        <v>▲</v>
      </c>
      <c r="E24" s="57">
        <v>631528</v>
      </c>
      <c r="F24" s="57">
        <v>249117</v>
      </c>
      <c r="G24" s="19" t="s">
        <v>604</v>
      </c>
      <c r="H24" s="20" t="s">
        <v>214</v>
      </c>
      <c r="I24" s="21" t="s">
        <v>215</v>
      </c>
      <c r="J24" s="73"/>
      <c r="K24" s="24"/>
      <c r="L24" s="23"/>
    </row>
    <row r="25" spans="1:12" x14ac:dyDescent="0.25">
      <c r="A25" s="19" t="s">
        <v>225</v>
      </c>
      <c r="B25" s="19" t="s">
        <v>381</v>
      </c>
      <c r="C25" s="83" t="str">
        <f t="shared" si="0"/>
        <v>▲</v>
      </c>
      <c r="D25" s="83" t="str">
        <f t="shared" si="1"/>
        <v>▲</v>
      </c>
      <c r="E25" s="57">
        <v>635174</v>
      </c>
      <c r="F25" s="57">
        <v>246238</v>
      </c>
      <c r="G25" s="19" t="s">
        <v>605</v>
      </c>
      <c r="H25" s="20" t="s">
        <v>214</v>
      </c>
      <c r="I25" s="21"/>
      <c r="J25" s="73"/>
      <c r="K25" s="24"/>
      <c r="L25" s="23"/>
    </row>
    <row r="26" spans="1:12" x14ac:dyDescent="0.25">
      <c r="A26" s="19" t="s">
        <v>226</v>
      </c>
      <c r="B26" s="19" t="s">
        <v>379</v>
      </c>
      <c r="C26" s="83" t="str">
        <f t="shared" si="0"/>
        <v>▲</v>
      </c>
      <c r="D26" s="83" t="str">
        <f t="shared" si="1"/>
        <v>▲</v>
      </c>
      <c r="E26" s="57">
        <v>613619</v>
      </c>
      <c r="F26" s="57">
        <v>265780</v>
      </c>
      <c r="G26" s="19" t="s">
        <v>606</v>
      </c>
      <c r="H26" s="20" t="s">
        <v>214</v>
      </c>
      <c r="I26" s="21"/>
      <c r="J26" s="73"/>
      <c r="K26" s="24"/>
      <c r="L26" s="23" t="s">
        <v>1624</v>
      </c>
    </row>
    <row r="27" spans="1:12" ht="52.8" x14ac:dyDescent="0.25">
      <c r="A27" s="19" t="s">
        <v>227</v>
      </c>
      <c r="B27" s="19" t="s">
        <v>382</v>
      </c>
      <c r="C27" s="83" t="str">
        <f t="shared" si="0"/>
        <v>▲</v>
      </c>
      <c r="D27" s="83" t="str">
        <f t="shared" si="1"/>
        <v>▲</v>
      </c>
      <c r="E27" s="57">
        <v>582049</v>
      </c>
      <c r="F27" s="57">
        <v>229906</v>
      </c>
      <c r="G27" s="19" t="s">
        <v>607</v>
      </c>
      <c r="H27" s="20" t="s">
        <v>206</v>
      </c>
      <c r="I27" s="21" t="s">
        <v>207</v>
      </c>
      <c r="J27" s="73"/>
      <c r="K27" s="24"/>
      <c r="L27" s="87" t="s">
        <v>1717</v>
      </c>
    </row>
    <row r="28" spans="1:12" ht="52.8" x14ac:dyDescent="0.25">
      <c r="A28" s="19" t="s">
        <v>228</v>
      </c>
      <c r="B28" s="19" t="s">
        <v>382</v>
      </c>
      <c r="C28" s="83" t="str">
        <f t="shared" si="0"/>
        <v>▲</v>
      </c>
      <c r="D28" s="83" t="str">
        <f t="shared" si="1"/>
        <v>▲</v>
      </c>
      <c r="E28" s="57">
        <v>584006</v>
      </c>
      <c r="F28" s="57">
        <v>231611</v>
      </c>
      <c r="G28" s="19" t="s">
        <v>608</v>
      </c>
      <c r="H28" s="20" t="s">
        <v>214</v>
      </c>
      <c r="I28" s="21"/>
      <c r="J28" s="73"/>
      <c r="K28" s="24"/>
      <c r="L28" s="87" t="s">
        <v>1717</v>
      </c>
    </row>
    <row r="29" spans="1:12" x14ac:dyDescent="0.25">
      <c r="A29" s="19" t="s">
        <v>229</v>
      </c>
      <c r="B29" s="19" t="s">
        <v>382</v>
      </c>
      <c r="C29" s="83" t="str">
        <f t="shared" si="0"/>
        <v>▲</v>
      </c>
      <c r="D29" s="83" t="str">
        <f t="shared" si="1"/>
        <v>▲</v>
      </c>
      <c r="E29" s="57">
        <v>587681</v>
      </c>
      <c r="F29" s="57">
        <v>231989</v>
      </c>
      <c r="G29" s="19" t="s">
        <v>609</v>
      </c>
      <c r="H29" s="20" t="s">
        <v>214</v>
      </c>
      <c r="I29" s="21" t="s">
        <v>215</v>
      </c>
      <c r="J29" s="73"/>
      <c r="K29" s="24"/>
      <c r="L29" s="23"/>
    </row>
    <row r="30" spans="1:12" ht="52.8" x14ac:dyDescent="0.25">
      <c r="A30" s="19" t="s">
        <v>230</v>
      </c>
      <c r="B30" s="19" t="s">
        <v>382</v>
      </c>
      <c r="C30" s="83" t="str">
        <f t="shared" si="0"/>
        <v>▲</v>
      </c>
      <c r="D30" s="83" t="str">
        <f t="shared" si="1"/>
        <v>▲</v>
      </c>
      <c r="E30" s="57">
        <v>589940</v>
      </c>
      <c r="F30" s="57">
        <v>232044</v>
      </c>
      <c r="G30" s="19" t="s">
        <v>610</v>
      </c>
      <c r="H30" s="20" t="s">
        <v>214</v>
      </c>
      <c r="I30" s="21"/>
      <c r="J30" s="73"/>
      <c r="K30" s="24"/>
      <c r="L30" s="87" t="s">
        <v>1717</v>
      </c>
    </row>
    <row r="31" spans="1:12" x14ac:dyDescent="0.25">
      <c r="A31" s="19" t="s">
        <v>231</v>
      </c>
      <c r="B31" s="19" t="s">
        <v>382</v>
      </c>
      <c r="C31" s="83" t="str">
        <f t="shared" si="0"/>
        <v>▲</v>
      </c>
      <c r="D31" s="83" t="str">
        <f t="shared" si="1"/>
        <v>▲</v>
      </c>
      <c r="E31" s="57">
        <v>592691</v>
      </c>
      <c r="F31" s="57">
        <v>232190</v>
      </c>
      <c r="G31" s="19" t="s">
        <v>611</v>
      </c>
      <c r="H31" s="20" t="s">
        <v>214</v>
      </c>
      <c r="I31" s="21"/>
      <c r="J31" s="73"/>
      <c r="K31" s="24"/>
      <c r="L31" s="23" t="s">
        <v>145</v>
      </c>
    </row>
    <row r="32" spans="1:12" ht="52.8" x14ac:dyDescent="0.25">
      <c r="A32" s="19" t="s">
        <v>232</v>
      </c>
      <c r="B32" s="19" t="s">
        <v>382</v>
      </c>
      <c r="C32" s="83" t="str">
        <f t="shared" si="0"/>
        <v>▲</v>
      </c>
      <c r="D32" s="83" t="str">
        <f t="shared" si="1"/>
        <v>▲</v>
      </c>
      <c r="E32" s="57">
        <v>595643</v>
      </c>
      <c r="F32" s="57">
        <v>236643</v>
      </c>
      <c r="G32" s="19" t="s">
        <v>612</v>
      </c>
      <c r="H32" s="20" t="s">
        <v>206</v>
      </c>
      <c r="I32" s="21" t="s">
        <v>207</v>
      </c>
      <c r="J32" s="73"/>
      <c r="K32" s="24"/>
      <c r="L32" s="87" t="s">
        <v>1717</v>
      </c>
    </row>
    <row r="33" spans="1:12" x14ac:dyDescent="0.25">
      <c r="A33" s="19" t="s">
        <v>233</v>
      </c>
      <c r="B33" s="19" t="s">
        <v>383</v>
      </c>
      <c r="C33" s="83" t="str">
        <f t="shared" si="0"/>
        <v>▲</v>
      </c>
      <c r="D33" s="83" t="str">
        <f t="shared" si="1"/>
        <v>▲</v>
      </c>
      <c r="E33" s="57">
        <v>593309</v>
      </c>
      <c r="F33" s="57">
        <v>245688</v>
      </c>
      <c r="G33" s="19" t="s">
        <v>613</v>
      </c>
      <c r="H33" s="20" t="s">
        <v>206</v>
      </c>
      <c r="I33" s="21" t="s">
        <v>207</v>
      </c>
      <c r="J33" s="73">
        <v>590000</v>
      </c>
      <c r="K33" s="24">
        <v>2012</v>
      </c>
      <c r="L33" s="23" t="s">
        <v>1649</v>
      </c>
    </row>
    <row r="34" spans="1:12" x14ac:dyDescent="0.25">
      <c r="A34" s="19" t="s">
        <v>234</v>
      </c>
      <c r="B34" s="19" t="s">
        <v>380</v>
      </c>
      <c r="C34" s="83" t="str">
        <f t="shared" si="0"/>
        <v>▲</v>
      </c>
      <c r="D34" s="83" t="str">
        <f t="shared" si="1"/>
        <v>▲</v>
      </c>
      <c r="E34" s="57">
        <v>604830</v>
      </c>
      <c r="F34" s="57">
        <v>252061</v>
      </c>
      <c r="G34" s="19" t="s">
        <v>614</v>
      </c>
      <c r="H34" s="20" t="s">
        <v>206</v>
      </c>
      <c r="I34" s="21" t="s">
        <v>207</v>
      </c>
      <c r="J34" s="73">
        <v>590000</v>
      </c>
      <c r="K34" s="24">
        <v>2008</v>
      </c>
      <c r="L34" s="23" t="s">
        <v>1649</v>
      </c>
    </row>
    <row r="35" spans="1:12" x14ac:dyDescent="0.25">
      <c r="A35" s="19" t="s">
        <v>235</v>
      </c>
      <c r="B35" s="19" t="s">
        <v>380</v>
      </c>
      <c r="C35" s="83" t="str">
        <f t="shared" si="0"/>
        <v>▲</v>
      </c>
      <c r="D35" s="83" t="str">
        <f t="shared" si="1"/>
        <v>▲</v>
      </c>
      <c r="E35" s="57">
        <v>606928</v>
      </c>
      <c r="F35" s="57">
        <v>253670</v>
      </c>
      <c r="G35" s="19" t="s">
        <v>615</v>
      </c>
      <c r="H35" s="20" t="s">
        <v>206</v>
      </c>
      <c r="I35" s="21" t="s">
        <v>236</v>
      </c>
      <c r="J35" s="73">
        <v>590000</v>
      </c>
      <c r="K35" s="24">
        <v>2005</v>
      </c>
      <c r="L35" s="23" t="s">
        <v>1649</v>
      </c>
    </row>
    <row r="36" spans="1:12" x14ac:dyDescent="0.25">
      <c r="A36" s="19" t="s">
        <v>237</v>
      </c>
      <c r="B36" s="19" t="s">
        <v>380</v>
      </c>
      <c r="C36" s="83" t="str">
        <f t="shared" si="0"/>
        <v>▲</v>
      </c>
      <c r="D36" s="83" t="str">
        <f t="shared" si="1"/>
        <v>▲</v>
      </c>
      <c r="E36" s="57">
        <v>611568</v>
      </c>
      <c r="F36" s="57">
        <v>254511</v>
      </c>
      <c r="G36" s="19" t="s">
        <v>616</v>
      </c>
      <c r="H36" s="20" t="s">
        <v>206</v>
      </c>
      <c r="I36" s="21" t="s">
        <v>207</v>
      </c>
      <c r="J36" s="73">
        <v>340000</v>
      </c>
      <c r="K36" s="24">
        <v>2005</v>
      </c>
      <c r="L36" s="23" t="s">
        <v>1649</v>
      </c>
    </row>
    <row r="37" spans="1:12" x14ac:dyDescent="0.25">
      <c r="A37" s="19" t="s">
        <v>238</v>
      </c>
      <c r="B37" s="19" t="s">
        <v>380</v>
      </c>
      <c r="C37" s="83" t="str">
        <f t="shared" si="0"/>
        <v>▲</v>
      </c>
      <c r="D37" s="83" t="str">
        <f t="shared" si="1"/>
        <v>▲</v>
      </c>
      <c r="E37" s="57">
        <v>612430</v>
      </c>
      <c r="F37" s="57">
        <v>255863</v>
      </c>
      <c r="G37" s="19" t="s">
        <v>617</v>
      </c>
      <c r="H37" s="20" t="s">
        <v>214</v>
      </c>
      <c r="I37" s="21"/>
      <c r="J37" s="73"/>
      <c r="K37" s="24"/>
      <c r="L37" s="23"/>
    </row>
    <row r="38" spans="1:12" x14ac:dyDescent="0.25">
      <c r="A38" s="19" t="s">
        <v>239</v>
      </c>
      <c r="B38" s="19" t="s">
        <v>380</v>
      </c>
      <c r="C38" s="83" t="str">
        <f t="shared" si="0"/>
        <v>▲</v>
      </c>
      <c r="D38" s="83" t="str">
        <f t="shared" si="1"/>
        <v>▲</v>
      </c>
      <c r="E38" s="57">
        <v>612397</v>
      </c>
      <c r="F38" s="57">
        <v>257453</v>
      </c>
      <c r="G38" s="19" t="s">
        <v>618</v>
      </c>
      <c r="H38" s="20" t="s">
        <v>206</v>
      </c>
      <c r="I38" s="21" t="s">
        <v>207</v>
      </c>
      <c r="J38" s="73">
        <v>190000</v>
      </c>
      <c r="K38" s="24">
        <v>2005</v>
      </c>
      <c r="L38" s="23" t="s">
        <v>1650</v>
      </c>
    </row>
    <row r="39" spans="1:12" x14ac:dyDescent="0.25">
      <c r="A39" s="19" t="s">
        <v>240</v>
      </c>
      <c r="B39" s="19" t="s">
        <v>381</v>
      </c>
      <c r="C39" s="83" t="str">
        <f t="shared" si="0"/>
        <v>▲</v>
      </c>
      <c r="D39" s="83" t="str">
        <f t="shared" si="1"/>
        <v>▲</v>
      </c>
      <c r="E39" s="57">
        <v>612999</v>
      </c>
      <c r="F39" s="57">
        <v>259775</v>
      </c>
      <c r="G39" s="19" t="s">
        <v>619</v>
      </c>
      <c r="H39" s="20" t="s">
        <v>206</v>
      </c>
      <c r="I39" s="21" t="s">
        <v>207</v>
      </c>
      <c r="J39" s="73"/>
      <c r="K39" s="24"/>
      <c r="L39" s="23"/>
    </row>
    <row r="40" spans="1:12" x14ac:dyDescent="0.25">
      <c r="A40" s="19" t="s">
        <v>241</v>
      </c>
      <c r="B40" s="19" t="s">
        <v>380</v>
      </c>
      <c r="C40" s="83" t="str">
        <f t="shared" si="0"/>
        <v>▲</v>
      </c>
      <c r="D40" s="83" t="str">
        <f t="shared" si="1"/>
        <v>▲</v>
      </c>
      <c r="E40" s="57">
        <v>613481</v>
      </c>
      <c r="F40" s="57">
        <v>262531</v>
      </c>
      <c r="G40" s="19" t="s">
        <v>620</v>
      </c>
      <c r="H40" s="20" t="s">
        <v>206</v>
      </c>
      <c r="I40" s="21" t="s">
        <v>236</v>
      </c>
      <c r="J40" s="73"/>
      <c r="K40" s="24"/>
      <c r="L40" s="23" t="s">
        <v>1625</v>
      </c>
    </row>
    <row r="41" spans="1:12" x14ac:dyDescent="0.25">
      <c r="A41" s="19" t="s">
        <v>242</v>
      </c>
      <c r="B41" s="19" t="s">
        <v>383</v>
      </c>
      <c r="C41" s="83" t="str">
        <f t="shared" si="0"/>
        <v>▲</v>
      </c>
      <c r="D41" s="83" t="str">
        <f t="shared" si="1"/>
        <v>▲</v>
      </c>
      <c r="E41" s="57">
        <v>590879</v>
      </c>
      <c r="F41" s="57">
        <v>243559</v>
      </c>
      <c r="G41" s="19" t="s">
        <v>621</v>
      </c>
      <c r="H41" s="20" t="s">
        <v>214</v>
      </c>
      <c r="I41" s="21"/>
      <c r="J41" s="73"/>
      <c r="K41" s="24"/>
      <c r="L41" s="23"/>
    </row>
    <row r="42" spans="1:12" x14ac:dyDescent="0.25">
      <c r="A42" s="19" t="s">
        <v>243</v>
      </c>
      <c r="B42" s="19" t="s">
        <v>383</v>
      </c>
      <c r="C42" s="83" t="str">
        <f t="shared" si="0"/>
        <v>▲</v>
      </c>
      <c r="D42" s="83" t="str">
        <f t="shared" si="1"/>
        <v>▲</v>
      </c>
      <c r="E42" s="57">
        <v>588854</v>
      </c>
      <c r="F42" s="57">
        <v>242701</v>
      </c>
      <c r="G42" s="19" t="s">
        <v>622</v>
      </c>
      <c r="H42" s="20" t="s">
        <v>206</v>
      </c>
      <c r="I42" s="21" t="s">
        <v>244</v>
      </c>
      <c r="J42" s="73"/>
      <c r="K42" s="24"/>
      <c r="L42" s="23" t="s">
        <v>145</v>
      </c>
    </row>
    <row r="43" spans="1:12" x14ac:dyDescent="0.25">
      <c r="A43" s="19" t="s">
        <v>245</v>
      </c>
      <c r="B43" s="19" t="s">
        <v>383</v>
      </c>
      <c r="C43" s="83" t="str">
        <f t="shared" si="0"/>
        <v>▲</v>
      </c>
      <c r="D43" s="83" t="str">
        <f t="shared" si="1"/>
        <v>▲</v>
      </c>
      <c r="E43" s="57">
        <v>585505</v>
      </c>
      <c r="F43" s="57">
        <v>242887</v>
      </c>
      <c r="G43" s="19" t="s">
        <v>623</v>
      </c>
      <c r="H43" s="20" t="s">
        <v>206</v>
      </c>
      <c r="I43" s="21" t="s">
        <v>236</v>
      </c>
      <c r="J43" s="73"/>
      <c r="K43" s="24"/>
      <c r="L43" s="23" t="s">
        <v>1625</v>
      </c>
    </row>
    <row r="44" spans="1:12" x14ac:dyDescent="0.25">
      <c r="A44" s="19" t="s">
        <v>246</v>
      </c>
      <c r="B44" s="19" t="s">
        <v>383</v>
      </c>
      <c r="C44" s="83" t="str">
        <f t="shared" si="0"/>
        <v>▲</v>
      </c>
      <c r="D44" s="83" t="str">
        <f t="shared" si="1"/>
        <v>▲</v>
      </c>
      <c r="E44" s="57">
        <v>582667</v>
      </c>
      <c r="F44" s="57">
        <v>242730</v>
      </c>
      <c r="G44" s="19" t="s">
        <v>624</v>
      </c>
      <c r="H44" s="20" t="s">
        <v>206</v>
      </c>
      <c r="I44" s="21" t="s">
        <v>236</v>
      </c>
      <c r="J44" s="73"/>
      <c r="K44" s="24"/>
      <c r="L44" s="23" t="s">
        <v>1625</v>
      </c>
    </row>
    <row r="45" spans="1:12" ht="52.8" x14ac:dyDescent="0.25">
      <c r="A45" s="19" t="s">
        <v>247</v>
      </c>
      <c r="B45" s="19" t="s">
        <v>383</v>
      </c>
      <c r="C45" s="83" t="str">
        <f t="shared" si="0"/>
        <v>▲</v>
      </c>
      <c r="D45" s="83" t="str">
        <f t="shared" si="1"/>
        <v>▲</v>
      </c>
      <c r="E45" s="57">
        <v>579403</v>
      </c>
      <c r="F45" s="57">
        <v>246353</v>
      </c>
      <c r="G45" s="19" t="s">
        <v>625</v>
      </c>
      <c r="H45" s="20" t="s">
        <v>206</v>
      </c>
      <c r="I45" s="21" t="s">
        <v>248</v>
      </c>
      <c r="J45" s="73"/>
      <c r="K45" s="24"/>
      <c r="L45" s="87" t="s">
        <v>1717</v>
      </c>
    </row>
    <row r="46" spans="1:12" x14ac:dyDescent="0.25">
      <c r="A46" s="19" t="s">
        <v>249</v>
      </c>
      <c r="B46" s="19" t="s">
        <v>383</v>
      </c>
      <c r="C46" s="83" t="str">
        <f t="shared" si="0"/>
        <v>▲</v>
      </c>
      <c r="D46" s="83" t="str">
        <f t="shared" si="1"/>
        <v>▲</v>
      </c>
      <c r="E46" s="57">
        <v>576266</v>
      </c>
      <c r="F46" s="57">
        <v>250537</v>
      </c>
      <c r="G46" s="19" t="s">
        <v>626</v>
      </c>
      <c r="H46" s="20" t="s">
        <v>214</v>
      </c>
      <c r="I46" s="21"/>
      <c r="J46" s="73"/>
      <c r="K46" s="24"/>
      <c r="L46" s="23"/>
    </row>
    <row r="47" spans="1:12" x14ac:dyDescent="0.25">
      <c r="A47" s="19" t="s">
        <v>250</v>
      </c>
      <c r="B47" s="19" t="s">
        <v>383</v>
      </c>
      <c r="C47" s="83" t="str">
        <f t="shared" si="0"/>
        <v>▲</v>
      </c>
      <c r="D47" s="83" t="str">
        <f t="shared" si="1"/>
        <v>▲</v>
      </c>
      <c r="E47" s="57">
        <v>572944</v>
      </c>
      <c r="F47" s="57">
        <v>252296</v>
      </c>
      <c r="G47" s="19" t="s">
        <v>627</v>
      </c>
      <c r="H47" s="20" t="s">
        <v>206</v>
      </c>
      <c r="I47" s="21" t="s">
        <v>207</v>
      </c>
      <c r="J47" s="73">
        <v>490000</v>
      </c>
      <c r="K47" s="24">
        <v>2005</v>
      </c>
      <c r="L47" s="23" t="s">
        <v>1652</v>
      </c>
    </row>
    <row r="48" spans="1:12" ht="52.8" x14ac:dyDescent="0.25">
      <c r="A48" s="19" t="s">
        <v>251</v>
      </c>
      <c r="B48" s="19" t="s">
        <v>383</v>
      </c>
      <c r="C48" s="83" t="str">
        <f t="shared" si="0"/>
        <v>▲</v>
      </c>
      <c r="D48" s="83" t="str">
        <f t="shared" si="1"/>
        <v>▲</v>
      </c>
      <c r="E48" s="57">
        <v>571099</v>
      </c>
      <c r="F48" s="57">
        <v>256191</v>
      </c>
      <c r="G48" s="19" t="s">
        <v>628</v>
      </c>
      <c r="H48" s="20" t="s">
        <v>214</v>
      </c>
      <c r="I48" s="21"/>
      <c r="J48" s="73"/>
      <c r="K48" s="24"/>
      <c r="L48" s="87" t="s">
        <v>1717</v>
      </c>
    </row>
    <row r="49" spans="1:12" ht="52.8" x14ac:dyDescent="0.25">
      <c r="A49" s="19" t="s">
        <v>252</v>
      </c>
      <c r="B49" s="19" t="s">
        <v>383</v>
      </c>
      <c r="C49" s="83" t="str">
        <f t="shared" si="0"/>
        <v>▲</v>
      </c>
      <c r="D49" s="83" t="str">
        <f t="shared" si="1"/>
        <v>▲</v>
      </c>
      <c r="E49" s="57">
        <v>568193</v>
      </c>
      <c r="F49" s="57">
        <v>260293</v>
      </c>
      <c r="G49" s="19" t="s">
        <v>629</v>
      </c>
      <c r="H49" s="20" t="s">
        <v>214</v>
      </c>
      <c r="I49" s="21"/>
      <c r="J49" s="73"/>
      <c r="K49" s="24"/>
      <c r="L49" s="87" t="s">
        <v>1717</v>
      </c>
    </row>
    <row r="50" spans="1:12" x14ac:dyDescent="0.25">
      <c r="A50" s="19" t="s">
        <v>253</v>
      </c>
      <c r="B50" s="19" t="s">
        <v>382</v>
      </c>
      <c r="C50" s="83" t="str">
        <f t="shared" si="0"/>
        <v>▲</v>
      </c>
      <c r="D50" s="83" t="str">
        <f t="shared" si="1"/>
        <v>▲</v>
      </c>
      <c r="E50" s="57">
        <v>586032</v>
      </c>
      <c r="F50" s="57">
        <v>232008</v>
      </c>
      <c r="G50" s="19" t="s">
        <v>630</v>
      </c>
      <c r="H50" s="20" t="s">
        <v>214</v>
      </c>
      <c r="I50" s="21"/>
      <c r="J50" s="73">
        <v>190000</v>
      </c>
      <c r="K50" s="24">
        <v>2011</v>
      </c>
      <c r="L50" s="23" t="s">
        <v>1653</v>
      </c>
    </row>
    <row r="51" spans="1:12" x14ac:dyDescent="0.25">
      <c r="A51" s="19" t="s">
        <v>9</v>
      </c>
      <c r="B51" s="19" t="s">
        <v>379</v>
      </c>
      <c r="C51" s="83" t="str">
        <f t="shared" si="0"/>
        <v>▲</v>
      </c>
      <c r="D51" s="83" t="str">
        <f t="shared" si="1"/>
        <v>▲</v>
      </c>
      <c r="E51" s="57">
        <v>612824</v>
      </c>
      <c r="F51" s="57">
        <v>265251</v>
      </c>
      <c r="G51" s="19" t="s">
        <v>631</v>
      </c>
      <c r="H51" s="20" t="s">
        <v>206</v>
      </c>
      <c r="I51" s="21"/>
      <c r="J51" s="73"/>
      <c r="K51" s="24"/>
      <c r="L51" s="23"/>
    </row>
    <row r="52" spans="1:12" x14ac:dyDescent="0.25">
      <c r="A52" s="19" t="s">
        <v>254</v>
      </c>
      <c r="B52" s="19" t="s">
        <v>383</v>
      </c>
      <c r="C52" s="83" t="str">
        <f t="shared" si="0"/>
        <v>▲</v>
      </c>
      <c r="D52" s="83" t="str">
        <f t="shared" si="1"/>
        <v>▲</v>
      </c>
      <c r="E52" s="57">
        <v>571261</v>
      </c>
      <c r="F52" s="57">
        <v>254400</v>
      </c>
      <c r="G52" s="19" t="s">
        <v>632</v>
      </c>
      <c r="H52" s="20" t="s">
        <v>214</v>
      </c>
      <c r="I52" s="21"/>
      <c r="J52" s="73"/>
      <c r="K52" s="24"/>
      <c r="L52" s="23"/>
    </row>
    <row r="53" spans="1:12" ht="52.8" x14ac:dyDescent="0.25">
      <c r="A53" s="19" t="s">
        <v>255</v>
      </c>
      <c r="B53" s="19" t="s">
        <v>383</v>
      </c>
      <c r="C53" s="83" t="str">
        <f t="shared" si="0"/>
        <v>▲</v>
      </c>
      <c r="D53" s="83" t="str">
        <f t="shared" si="1"/>
        <v>▲</v>
      </c>
      <c r="E53" s="57">
        <v>570558</v>
      </c>
      <c r="F53" s="57">
        <v>257756</v>
      </c>
      <c r="G53" s="19" t="s">
        <v>633</v>
      </c>
      <c r="H53" s="20" t="s">
        <v>214</v>
      </c>
      <c r="I53" s="21"/>
      <c r="J53" s="73"/>
      <c r="K53" s="24"/>
      <c r="L53" s="87" t="s">
        <v>1717</v>
      </c>
    </row>
    <row r="54" spans="1:12" x14ac:dyDescent="0.25">
      <c r="A54" s="19" t="s">
        <v>256</v>
      </c>
      <c r="B54" s="19" t="s">
        <v>383</v>
      </c>
      <c r="C54" s="83" t="str">
        <f t="shared" si="0"/>
        <v>▲</v>
      </c>
      <c r="D54" s="83" t="str">
        <f t="shared" si="1"/>
        <v>▲</v>
      </c>
      <c r="E54" s="57">
        <v>569196</v>
      </c>
      <c r="F54" s="57">
        <v>258809</v>
      </c>
      <c r="G54" s="19" t="s">
        <v>634</v>
      </c>
      <c r="H54" s="20" t="s">
        <v>214</v>
      </c>
      <c r="I54" s="21"/>
      <c r="J54" s="73"/>
      <c r="K54" s="24"/>
      <c r="L54" s="70" t="s">
        <v>1597</v>
      </c>
    </row>
    <row r="55" spans="1:12" ht="52.8" x14ac:dyDescent="0.25">
      <c r="A55" s="19" t="s">
        <v>257</v>
      </c>
      <c r="B55" s="19" t="s">
        <v>382</v>
      </c>
      <c r="C55" s="83" t="str">
        <f t="shared" si="0"/>
        <v>▲</v>
      </c>
      <c r="D55" s="83" t="str">
        <f t="shared" si="1"/>
        <v>▲</v>
      </c>
      <c r="E55" s="57">
        <v>592537</v>
      </c>
      <c r="F55" s="57">
        <v>224502</v>
      </c>
      <c r="G55" s="19" t="s">
        <v>635</v>
      </c>
      <c r="H55" s="20" t="s">
        <v>214</v>
      </c>
      <c r="I55" s="21"/>
      <c r="J55" s="73"/>
      <c r="K55" s="24"/>
      <c r="L55" s="87" t="s">
        <v>1717</v>
      </c>
    </row>
    <row r="56" spans="1:12" ht="52.8" x14ac:dyDescent="0.25">
      <c r="A56" s="19" t="s">
        <v>258</v>
      </c>
      <c r="B56" s="19" t="s">
        <v>382</v>
      </c>
      <c r="C56" s="83" t="str">
        <f t="shared" si="0"/>
        <v>▲</v>
      </c>
      <c r="D56" s="83" t="str">
        <f t="shared" si="1"/>
        <v>▲</v>
      </c>
      <c r="E56" s="57">
        <v>594536</v>
      </c>
      <c r="F56" s="57">
        <v>225388</v>
      </c>
      <c r="G56" s="19" t="s">
        <v>636</v>
      </c>
      <c r="H56" s="20" t="s">
        <v>214</v>
      </c>
      <c r="I56" s="21" t="s">
        <v>215</v>
      </c>
      <c r="J56" s="73"/>
      <c r="K56" s="24"/>
      <c r="L56" s="87" t="s">
        <v>1717</v>
      </c>
    </row>
    <row r="57" spans="1:12" x14ac:dyDescent="0.25">
      <c r="A57" s="19" t="s">
        <v>259</v>
      </c>
      <c r="B57" s="19" t="s">
        <v>381</v>
      </c>
      <c r="C57" s="83" t="str">
        <f t="shared" si="0"/>
        <v>▲</v>
      </c>
      <c r="D57" s="83" t="str">
        <f t="shared" si="1"/>
        <v>▲</v>
      </c>
      <c r="E57" s="57">
        <v>596934</v>
      </c>
      <c r="F57" s="57">
        <v>226425</v>
      </c>
      <c r="G57" s="19" t="s">
        <v>637</v>
      </c>
      <c r="H57" s="20" t="s">
        <v>206</v>
      </c>
      <c r="I57" s="21" t="s">
        <v>207</v>
      </c>
      <c r="J57" s="73"/>
      <c r="K57" s="24"/>
      <c r="L57" s="23" t="s">
        <v>1624</v>
      </c>
    </row>
    <row r="58" spans="1:12" x14ac:dyDescent="0.25">
      <c r="A58" s="19" t="s">
        <v>260</v>
      </c>
      <c r="B58" s="19" t="s">
        <v>381</v>
      </c>
      <c r="C58" s="83" t="str">
        <f t="shared" si="0"/>
        <v>▲</v>
      </c>
      <c r="D58" s="83" t="str">
        <f t="shared" si="1"/>
        <v>▲</v>
      </c>
      <c r="E58" s="57">
        <v>599222</v>
      </c>
      <c r="F58" s="57">
        <v>227111</v>
      </c>
      <c r="G58" s="19" t="s">
        <v>638</v>
      </c>
      <c r="H58" s="20" t="s">
        <v>214</v>
      </c>
      <c r="I58" s="21"/>
      <c r="J58" s="73"/>
      <c r="K58" s="24"/>
      <c r="L58" s="72" t="s">
        <v>1629</v>
      </c>
    </row>
    <row r="59" spans="1:12" ht="52.8" x14ac:dyDescent="0.25">
      <c r="A59" s="19" t="s">
        <v>261</v>
      </c>
      <c r="B59" s="19" t="s">
        <v>381</v>
      </c>
      <c r="C59" s="83" t="str">
        <f t="shared" si="0"/>
        <v>▲</v>
      </c>
      <c r="D59" s="83" t="str">
        <f t="shared" si="1"/>
        <v>▲</v>
      </c>
      <c r="E59" s="57">
        <v>601364</v>
      </c>
      <c r="F59" s="57">
        <v>227742</v>
      </c>
      <c r="G59" s="19" t="s">
        <v>639</v>
      </c>
      <c r="H59" s="20" t="s">
        <v>214</v>
      </c>
      <c r="I59" s="21"/>
      <c r="J59" s="73"/>
      <c r="K59" s="24"/>
      <c r="L59" s="87" t="s">
        <v>1717</v>
      </c>
    </row>
    <row r="60" spans="1:12" x14ac:dyDescent="0.25">
      <c r="A60" s="19" t="s">
        <v>262</v>
      </c>
      <c r="B60" s="19" t="s">
        <v>381</v>
      </c>
      <c r="C60" s="83" t="str">
        <f t="shared" si="0"/>
        <v>▲</v>
      </c>
      <c r="D60" s="83" t="str">
        <f t="shared" si="1"/>
        <v>▲</v>
      </c>
      <c r="E60" s="57">
        <v>604297</v>
      </c>
      <c r="F60" s="57">
        <v>228623</v>
      </c>
      <c r="G60" s="19" t="s">
        <v>640</v>
      </c>
      <c r="H60" s="20" t="s">
        <v>214</v>
      </c>
      <c r="I60" s="21"/>
      <c r="J60" s="73"/>
      <c r="K60" s="24"/>
      <c r="L60" s="23"/>
    </row>
    <row r="61" spans="1:12" ht="52.8" x14ac:dyDescent="0.25">
      <c r="A61" s="19" t="s">
        <v>263</v>
      </c>
      <c r="B61" s="19" t="s">
        <v>381</v>
      </c>
      <c r="C61" s="83" t="str">
        <f t="shared" si="0"/>
        <v>▲</v>
      </c>
      <c r="D61" s="83" t="str">
        <f t="shared" si="1"/>
        <v>▲</v>
      </c>
      <c r="E61" s="57">
        <v>607070</v>
      </c>
      <c r="F61" s="57">
        <v>228423</v>
      </c>
      <c r="G61" s="19" t="s">
        <v>641</v>
      </c>
      <c r="H61" s="20" t="s">
        <v>214</v>
      </c>
      <c r="I61" s="80" t="s">
        <v>215</v>
      </c>
      <c r="J61" s="73"/>
      <c r="K61" s="24"/>
      <c r="L61" s="87" t="s">
        <v>1717</v>
      </c>
    </row>
    <row r="62" spans="1:12" ht="52.8" x14ac:dyDescent="0.25">
      <c r="A62" s="19" t="s">
        <v>264</v>
      </c>
      <c r="B62" s="19" t="s">
        <v>381</v>
      </c>
      <c r="C62" s="83" t="str">
        <f t="shared" si="0"/>
        <v>▲</v>
      </c>
      <c r="D62" s="83" t="str">
        <f t="shared" si="1"/>
        <v>▲</v>
      </c>
      <c r="E62" s="57">
        <v>607884</v>
      </c>
      <c r="F62" s="57">
        <v>228143</v>
      </c>
      <c r="G62" s="19" t="s">
        <v>642</v>
      </c>
      <c r="H62" s="20" t="s">
        <v>206</v>
      </c>
      <c r="I62" s="21" t="s">
        <v>207</v>
      </c>
      <c r="J62" s="73"/>
      <c r="K62" s="24"/>
      <c r="L62" s="87" t="s">
        <v>1717</v>
      </c>
    </row>
    <row r="63" spans="1:12" x14ac:dyDescent="0.25">
      <c r="A63" s="19" t="s">
        <v>265</v>
      </c>
      <c r="B63" s="19" t="s">
        <v>381</v>
      </c>
      <c r="C63" s="83" t="str">
        <f t="shared" si="0"/>
        <v>▲</v>
      </c>
      <c r="D63" s="83" t="str">
        <f t="shared" si="1"/>
        <v>▲</v>
      </c>
      <c r="E63" s="57">
        <v>610975</v>
      </c>
      <c r="F63" s="57">
        <v>229589</v>
      </c>
      <c r="G63" s="19" t="s">
        <v>643</v>
      </c>
      <c r="H63" s="20" t="s">
        <v>214</v>
      </c>
      <c r="I63" s="21"/>
      <c r="J63" s="73"/>
      <c r="K63" s="24"/>
      <c r="L63" s="23" t="s">
        <v>1618</v>
      </c>
    </row>
    <row r="64" spans="1:12" ht="52.8" x14ac:dyDescent="0.25">
      <c r="A64" s="19" t="s">
        <v>266</v>
      </c>
      <c r="B64" s="19" t="s">
        <v>381</v>
      </c>
      <c r="C64" s="83" t="str">
        <f t="shared" si="0"/>
        <v>▲</v>
      </c>
      <c r="D64" s="83" t="str">
        <f t="shared" si="1"/>
        <v>▲</v>
      </c>
      <c r="E64" s="57">
        <v>613655</v>
      </c>
      <c r="F64" s="57">
        <v>229714</v>
      </c>
      <c r="G64" s="19" t="s">
        <v>644</v>
      </c>
      <c r="H64" s="20" t="s">
        <v>214</v>
      </c>
      <c r="I64" s="21"/>
      <c r="J64" s="73"/>
      <c r="K64" s="24"/>
      <c r="L64" s="87" t="s">
        <v>1717</v>
      </c>
    </row>
    <row r="65" spans="1:12" ht="52.8" x14ac:dyDescent="0.25">
      <c r="A65" s="19" t="s">
        <v>267</v>
      </c>
      <c r="B65" s="19" t="s">
        <v>382</v>
      </c>
      <c r="C65" s="83" t="str">
        <f t="shared" si="0"/>
        <v>▲</v>
      </c>
      <c r="D65" s="83" t="str">
        <f t="shared" si="1"/>
        <v>▲</v>
      </c>
      <c r="E65" s="57">
        <v>616478</v>
      </c>
      <c r="F65" s="57">
        <v>231248</v>
      </c>
      <c r="G65" s="19" t="s">
        <v>645</v>
      </c>
      <c r="H65" s="20" t="s">
        <v>214</v>
      </c>
      <c r="I65" s="21" t="s">
        <v>215</v>
      </c>
      <c r="J65" s="73"/>
      <c r="K65" s="24"/>
      <c r="L65" s="87" t="s">
        <v>1717</v>
      </c>
    </row>
    <row r="66" spans="1:12" ht="52.8" x14ac:dyDescent="0.25">
      <c r="A66" s="19" t="s">
        <v>268</v>
      </c>
      <c r="B66" s="19" t="s">
        <v>382</v>
      </c>
      <c r="C66" s="83" t="str">
        <f t="shared" si="0"/>
        <v>▲</v>
      </c>
      <c r="D66" s="83" t="str">
        <f t="shared" si="1"/>
        <v>▲</v>
      </c>
      <c r="E66" s="57">
        <v>619386</v>
      </c>
      <c r="F66" s="57">
        <v>235531</v>
      </c>
      <c r="G66" s="19" t="s">
        <v>646</v>
      </c>
      <c r="H66" s="20" t="s">
        <v>206</v>
      </c>
      <c r="I66" s="21" t="s">
        <v>236</v>
      </c>
      <c r="J66" s="73"/>
      <c r="K66" s="24"/>
      <c r="L66" s="87" t="s">
        <v>1717</v>
      </c>
    </row>
    <row r="67" spans="1:12" ht="52.8" x14ac:dyDescent="0.25">
      <c r="A67" s="82" t="s">
        <v>269</v>
      </c>
      <c r="B67" s="82" t="s">
        <v>381</v>
      </c>
      <c r="C67" s="83" t="str">
        <f t="shared" si="0"/>
        <v>▲</v>
      </c>
      <c r="D67" s="83" t="str">
        <f t="shared" si="1"/>
        <v>▲</v>
      </c>
      <c r="E67" s="57">
        <v>620519</v>
      </c>
      <c r="F67" s="57">
        <v>237161</v>
      </c>
      <c r="G67" s="82" t="s">
        <v>647</v>
      </c>
      <c r="H67" s="81" t="s">
        <v>206</v>
      </c>
      <c r="I67" s="80" t="s">
        <v>207</v>
      </c>
      <c r="J67" s="73"/>
      <c r="K67" s="24"/>
      <c r="L67" s="87" t="s">
        <v>1717</v>
      </c>
    </row>
    <row r="68" spans="1:12" ht="52.8" x14ac:dyDescent="0.25">
      <c r="A68" s="19" t="s">
        <v>270</v>
      </c>
      <c r="B68" s="19" t="s">
        <v>381</v>
      </c>
      <c r="C68" s="83" t="str">
        <f t="shared" si="0"/>
        <v>▲</v>
      </c>
      <c r="D68" s="83" t="str">
        <f t="shared" si="1"/>
        <v>▲</v>
      </c>
      <c r="E68" s="57">
        <v>625189</v>
      </c>
      <c r="F68" s="57">
        <v>239427</v>
      </c>
      <c r="G68" s="19" t="s">
        <v>648</v>
      </c>
      <c r="H68" s="20" t="s">
        <v>214</v>
      </c>
      <c r="I68" s="21"/>
      <c r="J68" s="73"/>
      <c r="K68" s="24"/>
      <c r="L68" s="87" t="s">
        <v>1717</v>
      </c>
    </row>
    <row r="69" spans="1:12" ht="52.8" x14ac:dyDescent="0.25">
      <c r="A69" s="19" t="s">
        <v>271</v>
      </c>
      <c r="B69" s="19" t="s">
        <v>381</v>
      </c>
      <c r="C69" s="83" t="str">
        <f t="shared" si="0"/>
        <v>▲</v>
      </c>
      <c r="D69" s="83" t="str">
        <f t="shared" si="1"/>
        <v>▲</v>
      </c>
      <c r="E69" s="57">
        <v>627244</v>
      </c>
      <c r="F69" s="57">
        <v>240505</v>
      </c>
      <c r="G69" s="19" t="s">
        <v>649</v>
      </c>
      <c r="H69" s="20" t="s">
        <v>214</v>
      </c>
      <c r="I69" s="21"/>
      <c r="J69" s="73"/>
      <c r="K69" s="24"/>
      <c r="L69" s="87" t="s">
        <v>1717</v>
      </c>
    </row>
    <row r="70" spans="1:12" ht="52.8" x14ac:dyDescent="0.25">
      <c r="A70" s="19" t="s">
        <v>272</v>
      </c>
      <c r="B70" s="19" t="s">
        <v>381</v>
      </c>
      <c r="C70" s="83" t="str">
        <f t="shared" si="0"/>
        <v>▲</v>
      </c>
      <c r="D70" s="83" t="str">
        <f t="shared" si="1"/>
        <v>▲</v>
      </c>
      <c r="E70" s="57">
        <v>630627</v>
      </c>
      <c r="F70" s="57">
        <v>242234</v>
      </c>
      <c r="G70" s="19" t="s">
        <v>650</v>
      </c>
      <c r="H70" s="20" t="s">
        <v>214</v>
      </c>
      <c r="I70" s="21" t="s">
        <v>215</v>
      </c>
      <c r="J70" s="73"/>
      <c r="K70" s="24"/>
      <c r="L70" s="87" t="s">
        <v>1717</v>
      </c>
    </row>
    <row r="71" spans="1:12" ht="52.8" x14ac:dyDescent="0.25">
      <c r="A71" s="19" t="s">
        <v>273</v>
      </c>
      <c r="B71" s="19" t="s">
        <v>381</v>
      </c>
      <c r="C71" s="83" t="str">
        <f t="shared" si="0"/>
        <v>▲</v>
      </c>
      <c r="D71" s="83" t="str">
        <f t="shared" si="1"/>
        <v>▲</v>
      </c>
      <c r="E71" s="57">
        <v>632475</v>
      </c>
      <c r="F71" s="57">
        <v>243482</v>
      </c>
      <c r="G71" s="19" t="s">
        <v>651</v>
      </c>
      <c r="H71" s="20" t="s">
        <v>214</v>
      </c>
      <c r="I71" s="21"/>
      <c r="J71" s="73"/>
      <c r="K71" s="24"/>
      <c r="L71" s="87" t="s">
        <v>1717</v>
      </c>
    </row>
    <row r="72" spans="1:12" x14ac:dyDescent="0.25">
      <c r="A72" s="19" t="s">
        <v>274</v>
      </c>
      <c r="B72" s="19" t="s">
        <v>381</v>
      </c>
      <c r="C72" s="83" t="str">
        <f t="shared" si="0"/>
        <v>▲</v>
      </c>
      <c r="D72" s="83" t="str">
        <f t="shared" si="1"/>
        <v>▲</v>
      </c>
      <c r="E72" s="57">
        <v>634689</v>
      </c>
      <c r="F72" s="57">
        <v>244290</v>
      </c>
      <c r="G72" s="19" t="s">
        <v>652</v>
      </c>
      <c r="H72" s="20" t="s">
        <v>214</v>
      </c>
      <c r="I72" s="21"/>
      <c r="J72" s="73"/>
      <c r="K72" s="24"/>
      <c r="L72" s="23"/>
    </row>
    <row r="73" spans="1:12" ht="39.6" x14ac:dyDescent="0.25">
      <c r="A73" s="19" t="s">
        <v>275</v>
      </c>
      <c r="B73" s="19" t="s">
        <v>381</v>
      </c>
      <c r="C73" s="83" t="str">
        <f t="shared" ref="C73:C141" si="2">HYPERLINK("http://map.search.ch/"&amp;E73&amp;","&amp;F73,"▲")</f>
        <v>▲</v>
      </c>
      <c r="D73" s="83" t="str">
        <f t="shared" si="1"/>
        <v>▲</v>
      </c>
      <c r="E73" s="57">
        <v>635441</v>
      </c>
      <c r="F73" s="57">
        <v>244670</v>
      </c>
      <c r="G73" s="19" t="s">
        <v>653</v>
      </c>
      <c r="H73" s="20" t="s">
        <v>206</v>
      </c>
      <c r="I73" s="21" t="s">
        <v>207</v>
      </c>
      <c r="J73" s="73">
        <v>490000</v>
      </c>
      <c r="K73" s="24">
        <v>2010</v>
      </c>
      <c r="L73" s="71" t="s">
        <v>1654</v>
      </c>
    </row>
    <row r="74" spans="1:12" x14ac:dyDescent="0.25">
      <c r="A74" s="19" t="s">
        <v>276</v>
      </c>
      <c r="B74" s="19" t="s">
        <v>382</v>
      </c>
      <c r="C74" s="83" t="str">
        <f t="shared" si="2"/>
        <v>▲</v>
      </c>
      <c r="D74" s="83" t="str">
        <f t="shared" ref="D74:D142" si="3">HYPERLINK("http://map.geo.admin.ch/?crosshair=circle&amp;zoom=9&amp;X="&amp;F74&amp;"&amp;Y="&amp;E74,"▲")</f>
        <v>▲</v>
      </c>
      <c r="E74" s="57">
        <v>592344</v>
      </c>
      <c r="F74" s="57">
        <v>218635</v>
      </c>
      <c r="G74" s="19" t="s">
        <v>654</v>
      </c>
      <c r="H74" s="20" t="s">
        <v>214</v>
      </c>
      <c r="I74" s="21"/>
      <c r="J74" s="73"/>
      <c r="K74" s="24"/>
      <c r="L74" s="23" t="s">
        <v>1620</v>
      </c>
    </row>
    <row r="75" spans="1:12" x14ac:dyDescent="0.25">
      <c r="A75" s="19" t="s">
        <v>277</v>
      </c>
      <c r="B75" s="19" t="s">
        <v>382</v>
      </c>
      <c r="C75" s="83" t="str">
        <f t="shared" si="2"/>
        <v>▲</v>
      </c>
      <c r="D75" s="83" t="str">
        <f t="shared" si="3"/>
        <v>▲</v>
      </c>
      <c r="E75" s="57">
        <v>594887</v>
      </c>
      <c r="F75" s="57">
        <v>220799</v>
      </c>
      <c r="G75" s="19" t="s">
        <v>655</v>
      </c>
      <c r="H75" s="20" t="s">
        <v>214</v>
      </c>
      <c r="I75" s="21" t="s">
        <v>215</v>
      </c>
      <c r="J75" s="73"/>
      <c r="K75" s="24"/>
      <c r="L75" s="23"/>
    </row>
    <row r="76" spans="1:12" x14ac:dyDescent="0.25">
      <c r="A76" s="19" t="s">
        <v>278</v>
      </c>
      <c r="B76" s="19" t="s">
        <v>84</v>
      </c>
      <c r="C76" s="83" t="str">
        <f t="shared" si="2"/>
        <v>▲</v>
      </c>
      <c r="D76" s="83" t="str">
        <f t="shared" si="3"/>
        <v>▲</v>
      </c>
      <c r="E76" s="57">
        <v>621496</v>
      </c>
      <c r="F76" s="57">
        <v>265346</v>
      </c>
      <c r="G76" s="19" t="s">
        <v>656</v>
      </c>
      <c r="H76" s="20" t="s">
        <v>206</v>
      </c>
      <c r="I76" s="21" t="s">
        <v>207</v>
      </c>
      <c r="J76" s="73">
        <v>590000</v>
      </c>
      <c r="K76" s="24">
        <v>2007</v>
      </c>
      <c r="L76" s="23" t="s">
        <v>1655</v>
      </c>
    </row>
    <row r="77" spans="1:12" x14ac:dyDescent="0.25">
      <c r="A77" s="19" t="s">
        <v>279</v>
      </c>
      <c r="B77" s="19" t="s">
        <v>84</v>
      </c>
      <c r="C77" s="83" t="str">
        <f t="shared" si="2"/>
        <v>▲</v>
      </c>
      <c r="D77" s="83" t="str">
        <f t="shared" si="3"/>
        <v>▲</v>
      </c>
      <c r="E77" s="57">
        <v>626612</v>
      </c>
      <c r="F77" s="57">
        <v>266781</v>
      </c>
      <c r="G77" s="19" t="s">
        <v>657</v>
      </c>
      <c r="H77" s="20" t="s">
        <v>206</v>
      </c>
      <c r="I77" s="21" t="s">
        <v>207</v>
      </c>
      <c r="J77" s="73"/>
      <c r="K77" s="24"/>
      <c r="L77" s="23" t="s">
        <v>1619</v>
      </c>
    </row>
    <row r="78" spans="1:12" x14ac:dyDescent="0.25">
      <c r="A78" s="19" t="s">
        <v>280</v>
      </c>
      <c r="B78" s="19" t="s">
        <v>84</v>
      </c>
      <c r="C78" s="83" t="str">
        <f t="shared" si="2"/>
        <v>▲</v>
      </c>
      <c r="D78" s="83" t="str">
        <f t="shared" si="3"/>
        <v>▲</v>
      </c>
      <c r="E78" s="57">
        <v>629745</v>
      </c>
      <c r="F78" s="57">
        <v>267979</v>
      </c>
      <c r="G78" s="19" t="s">
        <v>658</v>
      </c>
      <c r="H78" s="20" t="s">
        <v>206</v>
      </c>
      <c r="I78" s="21" t="s">
        <v>207</v>
      </c>
      <c r="J78" s="73"/>
      <c r="K78" s="24"/>
      <c r="L78" s="23" t="s">
        <v>1623</v>
      </c>
    </row>
    <row r="79" spans="1:12" x14ac:dyDescent="0.25">
      <c r="A79" s="19" t="s">
        <v>281</v>
      </c>
      <c r="B79" s="19" t="s">
        <v>84</v>
      </c>
      <c r="C79" s="83" t="str">
        <f t="shared" si="2"/>
        <v>▲</v>
      </c>
      <c r="D79" s="83" t="str">
        <f t="shared" si="3"/>
        <v>▲</v>
      </c>
      <c r="E79" s="57">
        <v>635456</v>
      </c>
      <c r="F79" s="57">
        <v>266428</v>
      </c>
      <c r="G79" s="19" t="s">
        <v>659</v>
      </c>
      <c r="H79" s="20" t="s">
        <v>214</v>
      </c>
      <c r="I79" s="21"/>
      <c r="J79" s="73">
        <v>340000</v>
      </c>
      <c r="K79" s="24">
        <v>2009</v>
      </c>
      <c r="L79" s="23" t="s">
        <v>1656</v>
      </c>
    </row>
    <row r="80" spans="1:12" x14ac:dyDescent="0.25">
      <c r="A80" s="19" t="s">
        <v>282</v>
      </c>
      <c r="B80" s="19" t="s">
        <v>84</v>
      </c>
      <c r="C80" s="83" t="str">
        <f t="shared" si="2"/>
        <v>▲</v>
      </c>
      <c r="D80" s="83" t="str">
        <f t="shared" si="3"/>
        <v>▲</v>
      </c>
      <c r="E80" s="57">
        <v>641502</v>
      </c>
      <c r="F80" s="57">
        <v>264846</v>
      </c>
      <c r="G80" s="19" t="s">
        <v>660</v>
      </c>
      <c r="H80" s="20" t="s">
        <v>206</v>
      </c>
      <c r="I80" s="21" t="s">
        <v>244</v>
      </c>
      <c r="J80" s="73">
        <v>440000</v>
      </c>
      <c r="K80" s="24">
        <v>2007</v>
      </c>
      <c r="L80" s="23" t="s">
        <v>1657</v>
      </c>
    </row>
    <row r="81" spans="1:12" ht="52.8" x14ac:dyDescent="0.25">
      <c r="A81" s="19" t="s">
        <v>282</v>
      </c>
      <c r="B81" s="19" t="s">
        <v>84</v>
      </c>
      <c r="C81" s="83" t="str">
        <f t="shared" ref="C81" si="4">HYPERLINK("http://map.search.ch/"&amp;E81&amp;","&amp;F81,"▲")</f>
        <v>▲</v>
      </c>
      <c r="D81" s="83" t="str">
        <f t="shared" ref="D81" si="5">HYPERLINK("http://map.geo.admin.ch/?crosshair=circle&amp;zoom=9&amp;X="&amp;F81&amp;"&amp;Y="&amp;E81,"▲")</f>
        <v>▲</v>
      </c>
      <c r="E81" s="57">
        <v>641502</v>
      </c>
      <c r="F81" s="57">
        <v>264846</v>
      </c>
      <c r="G81" s="19" t="s">
        <v>660</v>
      </c>
      <c r="H81" s="20" t="s">
        <v>206</v>
      </c>
      <c r="I81" s="21" t="s">
        <v>244</v>
      </c>
      <c r="J81" s="73"/>
      <c r="K81" s="24"/>
      <c r="L81" s="87" t="s">
        <v>1717</v>
      </c>
    </row>
    <row r="82" spans="1:12" x14ac:dyDescent="0.25">
      <c r="A82" s="19" t="s">
        <v>283</v>
      </c>
      <c r="B82" s="19" t="s">
        <v>84</v>
      </c>
      <c r="C82" s="83" t="str">
        <f t="shared" si="2"/>
        <v>▲</v>
      </c>
      <c r="D82" s="83" t="str">
        <f t="shared" si="3"/>
        <v>▲</v>
      </c>
      <c r="E82" s="57">
        <v>643277</v>
      </c>
      <c r="F82" s="57">
        <v>262002</v>
      </c>
      <c r="G82" s="19" t="s">
        <v>661</v>
      </c>
      <c r="H82" s="20" t="s">
        <v>206</v>
      </c>
      <c r="I82" s="21" t="s">
        <v>207</v>
      </c>
      <c r="J82" s="73"/>
      <c r="K82" s="24"/>
      <c r="L82" s="23" t="s">
        <v>1623</v>
      </c>
    </row>
    <row r="83" spans="1:12" x14ac:dyDescent="0.25">
      <c r="A83" s="19" t="s">
        <v>284</v>
      </c>
      <c r="B83" s="19" t="s">
        <v>84</v>
      </c>
      <c r="C83" s="83" t="str">
        <f t="shared" si="2"/>
        <v>▲</v>
      </c>
      <c r="D83" s="83" t="str">
        <f t="shared" si="3"/>
        <v>▲</v>
      </c>
      <c r="E83" s="57">
        <v>658053</v>
      </c>
      <c r="F83" s="57">
        <v>259183</v>
      </c>
      <c r="G83" s="19" t="s">
        <v>662</v>
      </c>
      <c r="H83" s="20" t="s">
        <v>206</v>
      </c>
      <c r="I83" s="21" t="s">
        <v>207</v>
      </c>
      <c r="J83" s="73"/>
      <c r="K83" s="24"/>
      <c r="L83" s="23" t="s">
        <v>1625</v>
      </c>
    </row>
    <row r="84" spans="1:12" x14ac:dyDescent="0.25">
      <c r="A84" s="19" t="s">
        <v>285</v>
      </c>
      <c r="B84" s="19" t="s">
        <v>84</v>
      </c>
      <c r="C84" s="83" t="str">
        <f t="shared" si="2"/>
        <v>▲</v>
      </c>
      <c r="D84" s="83" t="str">
        <f t="shared" si="3"/>
        <v>▲</v>
      </c>
      <c r="E84" s="57">
        <v>654201</v>
      </c>
      <c r="F84" s="57">
        <v>258425</v>
      </c>
      <c r="G84" s="19" t="s">
        <v>663</v>
      </c>
      <c r="H84" s="20" t="s">
        <v>214</v>
      </c>
      <c r="I84" s="21"/>
      <c r="J84" s="73"/>
      <c r="K84" s="24"/>
      <c r="L84" s="23" t="s">
        <v>286</v>
      </c>
    </row>
    <row r="85" spans="1:12" x14ac:dyDescent="0.25">
      <c r="A85" s="19" t="s">
        <v>287</v>
      </c>
      <c r="B85" s="19" t="s">
        <v>84</v>
      </c>
      <c r="C85" s="83" t="str">
        <f t="shared" si="2"/>
        <v>▲</v>
      </c>
      <c r="D85" s="83" t="str">
        <f t="shared" si="3"/>
        <v>▲</v>
      </c>
      <c r="E85" s="57">
        <v>638412</v>
      </c>
      <c r="F85" s="57">
        <v>265777</v>
      </c>
      <c r="G85" s="19" t="s">
        <v>664</v>
      </c>
      <c r="H85" s="20" t="s">
        <v>206</v>
      </c>
      <c r="I85" s="21" t="s">
        <v>207</v>
      </c>
      <c r="J85" s="73">
        <v>1390000</v>
      </c>
      <c r="K85" s="24">
        <v>2007</v>
      </c>
      <c r="L85" s="23" t="s">
        <v>1658</v>
      </c>
    </row>
    <row r="86" spans="1:12" x14ac:dyDescent="0.25">
      <c r="A86" s="19" t="s">
        <v>288</v>
      </c>
      <c r="B86" s="19" t="s">
        <v>84</v>
      </c>
      <c r="C86" s="83" t="str">
        <f t="shared" si="2"/>
        <v>▲</v>
      </c>
      <c r="D86" s="83" t="str">
        <f t="shared" si="3"/>
        <v>▲</v>
      </c>
      <c r="E86" s="57">
        <v>646862</v>
      </c>
      <c r="F86" s="57">
        <v>267858</v>
      </c>
      <c r="G86" s="19" t="s">
        <v>665</v>
      </c>
      <c r="H86" s="20" t="s">
        <v>206</v>
      </c>
      <c r="I86" s="21" t="s">
        <v>248</v>
      </c>
      <c r="J86" s="73">
        <v>190000</v>
      </c>
      <c r="K86" s="24">
        <v>2008</v>
      </c>
      <c r="L86" s="23" t="s">
        <v>1653</v>
      </c>
    </row>
    <row r="87" spans="1:12" x14ac:dyDescent="0.25">
      <c r="A87" s="19" t="s">
        <v>289</v>
      </c>
      <c r="B87" s="19" t="s">
        <v>84</v>
      </c>
      <c r="C87" s="83" t="str">
        <f t="shared" si="2"/>
        <v>▲</v>
      </c>
      <c r="D87" s="83" t="str">
        <f t="shared" si="3"/>
        <v>▲</v>
      </c>
      <c r="E87" s="57">
        <v>659291</v>
      </c>
      <c r="F87" s="57">
        <v>272481</v>
      </c>
      <c r="G87" s="19" t="s">
        <v>666</v>
      </c>
      <c r="H87" s="20" t="s">
        <v>206</v>
      </c>
      <c r="I87" s="21" t="s">
        <v>207</v>
      </c>
      <c r="J87" s="73">
        <v>190000</v>
      </c>
      <c r="K87" s="24">
        <v>2013</v>
      </c>
      <c r="L87" s="23" t="s">
        <v>1659</v>
      </c>
    </row>
    <row r="88" spans="1:12" ht="52.8" x14ac:dyDescent="0.25">
      <c r="A88" s="19" t="s">
        <v>290</v>
      </c>
      <c r="B88" s="19" t="s">
        <v>85</v>
      </c>
      <c r="C88" s="83" t="str">
        <f t="shared" si="2"/>
        <v>▲</v>
      </c>
      <c r="D88" s="83" t="str">
        <f t="shared" si="3"/>
        <v>▲</v>
      </c>
      <c r="E88" s="57">
        <v>494071</v>
      </c>
      <c r="F88" s="57">
        <v>119797</v>
      </c>
      <c r="G88" s="19" t="s">
        <v>667</v>
      </c>
      <c r="H88" s="20" t="s">
        <v>214</v>
      </c>
      <c r="I88" s="21"/>
      <c r="J88" s="73"/>
      <c r="K88" s="24"/>
      <c r="L88" s="87" t="s">
        <v>1717</v>
      </c>
    </row>
    <row r="89" spans="1:12" ht="52.8" x14ac:dyDescent="0.25">
      <c r="A89" s="19" t="s">
        <v>291</v>
      </c>
      <c r="B89" s="19" t="s">
        <v>85</v>
      </c>
      <c r="C89" s="83" t="str">
        <f t="shared" si="2"/>
        <v>▲</v>
      </c>
      <c r="D89" s="83" t="str">
        <f t="shared" si="3"/>
        <v>▲</v>
      </c>
      <c r="E89" s="57">
        <v>488912</v>
      </c>
      <c r="F89" s="57">
        <v>115153</v>
      </c>
      <c r="G89" s="19" t="s">
        <v>668</v>
      </c>
      <c r="H89" s="20" t="s">
        <v>214</v>
      </c>
      <c r="I89" s="21" t="s">
        <v>215</v>
      </c>
      <c r="J89" s="73"/>
      <c r="K89" s="24"/>
      <c r="L89" s="87" t="s">
        <v>1717</v>
      </c>
    </row>
    <row r="90" spans="1:12" ht="52.8" x14ac:dyDescent="0.25">
      <c r="A90" s="19" t="s">
        <v>292</v>
      </c>
      <c r="B90" s="19" t="s">
        <v>85</v>
      </c>
      <c r="C90" s="83" t="str">
        <f t="shared" si="2"/>
        <v>▲</v>
      </c>
      <c r="D90" s="83" t="str">
        <f t="shared" si="3"/>
        <v>▲</v>
      </c>
      <c r="E90" s="57">
        <v>490286</v>
      </c>
      <c r="F90" s="57">
        <v>116141</v>
      </c>
      <c r="G90" s="19" t="s">
        <v>669</v>
      </c>
      <c r="H90" s="20" t="s">
        <v>214</v>
      </c>
      <c r="I90" s="21"/>
      <c r="J90" s="73"/>
      <c r="K90" s="24"/>
      <c r="L90" s="87" t="s">
        <v>1717</v>
      </c>
    </row>
    <row r="91" spans="1:12" ht="52.8" x14ac:dyDescent="0.25">
      <c r="A91" s="19" t="s">
        <v>293</v>
      </c>
      <c r="B91" s="19" t="s">
        <v>85</v>
      </c>
      <c r="C91" s="83" t="str">
        <f t="shared" si="2"/>
        <v>▲</v>
      </c>
      <c r="D91" s="83" t="str">
        <f t="shared" si="3"/>
        <v>▲</v>
      </c>
      <c r="E91" s="57">
        <v>491879</v>
      </c>
      <c r="F91" s="57">
        <v>119053</v>
      </c>
      <c r="G91" s="19" t="s">
        <v>670</v>
      </c>
      <c r="H91" s="20" t="s">
        <v>214</v>
      </c>
      <c r="I91" s="21"/>
      <c r="J91" s="73"/>
      <c r="K91" s="24"/>
      <c r="L91" s="87" t="s">
        <v>1717</v>
      </c>
    </row>
    <row r="92" spans="1:12" ht="52.8" x14ac:dyDescent="0.25">
      <c r="A92" s="85" t="s">
        <v>1712</v>
      </c>
      <c r="B92" s="19" t="s">
        <v>85</v>
      </c>
      <c r="C92" s="83" t="str">
        <f t="shared" si="2"/>
        <v>▲</v>
      </c>
      <c r="D92" s="83" t="str">
        <f t="shared" si="3"/>
        <v>▲</v>
      </c>
      <c r="E92" s="57">
        <v>494935</v>
      </c>
      <c r="F92" s="57">
        <v>119901</v>
      </c>
      <c r="G92" s="19" t="s">
        <v>671</v>
      </c>
      <c r="H92" s="20" t="s">
        <v>214</v>
      </c>
      <c r="I92" s="21"/>
      <c r="J92" s="86"/>
      <c r="K92" s="24"/>
      <c r="L92" s="87" t="s">
        <v>1717</v>
      </c>
    </row>
    <row r="93" spans="1:12" ht="52.8" x14ac:dyDescent="0.25">
      <c r="A93" s="85" t="s">
        <v>1713</v>
      </c>
      <c r="B93" s="19" t="s">
        <v>85</v>
      </c>
      <c r="C93" s="83" t="str">
        <f t="shared" si="2"/>
        <v>▲</v>
      </c>
      <c r="D93" s="83" t="str">
        <f t="shared" si="3"/>
        <v>▲</v>
      </c>
      <c r="E93" s="57">
        <v>496242</v>
      </c>
      <c r="F93" s="57">
        <v>119698</v>
      </c>
      <c r="G93" s="19" t="s">
        <v>672</v>
      </c>
      <c r="H93" s="20" t="s">
        <v>214</v>
      </c>
      <c r="I93" s="21"/>
      <c r="J93" s="73"/>
      <c r="K93" s="24"/>
      <c r="L93" s="87" t="s">
        <v>1717</v>
      </c>
    </row>
    <row r="94" spans="1:12" x14ac:dyDescent="0.25">
      <c r="A94" s="19" t="s">
        <v>294</v>
      </c>
      <c r="B94" s="19" t="s">
        <v>85</v>
      </c>
      <c r="C94" s="83" t="str">
        <f t="shared" si="2"/>
        <v>▲</v>
      </c>
      <c r="D94" s="83" t="str">
        <f t="shared" si="3"/>
        <v>▲</v>
      </c>
      <c r="E94" s="57">
        <v>499969</v>
      </c>
      <c r="F94" s="57">
        <v>118467</v>
      </c>
      <c r="G94" s="19" t="s">
        <v>673</v>
      </c>
      <c r="H94" s="20" t="s">
        <v>206</v>
      </c>
      <c r="I94" s="21" t="s">
        <v>207</v>
      </c>
      <c r="J94" s="73">
        <v>790000</v>
      </c>
      <c r="K94" s="24">
        <v>2005</v>
      </c>
      <c r="L94" s="23" t="s">
        <v>1660</v>
      </c>
    </row>
    <row r="95" spans="1:12" ht="52.8" x14ac:dyDescent="0.25">
      <c r="A95" s="19" t="s">
        <v>294</v>
      </c>
      <c r="B95" s="19" t="s">
        <v>85</v>
      </c>
      <c r="C95" s="83" t="str">
        <f>HYPERLINK("http://map.search.ch/"&amp;E95&amp;","&amp;F95,"▲")</f>
        <v>▲</v>
      </c>
      <c r="D95" s="83" t="str">
        <f t="shared" si="3"/>
        <v>▲</v>
      </c>
      <c r="E95" s="57">
        <v>499969</v>
      </c>
      <c r="F95" s="57">
        <v>118467</v>
      </c>
      <c r="G95" s="19" t="s">
        <v>673</v>
      </c>
      <c r="H95" s="20" t="s">
        <v>206</v>
      </c>
      <c r="I95" s="21" t="s">
        <v>207</v>
      </c>
      <c r="J95" s="73"/>
      <c r="K95" s="24"/>
      <c r="L95" s="87" t="s">
        <v>1717</v>
      </c>
    </row>
    <row r="96" spans="1:12" ht="52.8" x14ac:dyDescent="0.25">
      <c r="A96" s="19" t="s">
        <v>295</v>
      </c>
      <c r="B96" s="19" t="s">
        <v>85</v>
      </c>
      <c r="C96" s="83" t="str">
        <f t="shared" si="2"/>
        <v>▲</v>
      </c>
      <c r="D96" s="83" t="str">
        <f t="shared" si="3"/>
        <v>▲</v>
      </c>
      <c r="E96" s="57">
        <v>501522</v>
      </c>
      <c r="F96" s="57">
        <v>124396</v>
      </c>
      <c r="G96" s="19" t="s">
        <v>674</v>
      </c>
      <c r="H96" s="20" t="s">
        <v>214</v>
      </c>
      <c r="I96" s="21"/>
      <c r="J96" s="73"/>
      <c r="K96" s="24"/>
      <c r="L96" s="87" t="s">
        <v>1717</v>
      </c>
    </row>
    <row r="97" spans="1:12" x14ac:dyDescent="0.25">
      <c r="A97" s="19" t="s">
        <v>296</v>
      </c>
      <c r="B97" s="19" t="s">
        <v>85</v>
      </c>
      <c r="C97" s="83" t="str">
        <f t="shared" si="2"/>
        <v>▲</v>
      </c>
      <c r="D97" s="83" t="str">
        <f t="shared" si="3"/>
        <v>▲</v>
      </c>
      <c r="E97" s="57">
        <v>501669</v>
      </c>
      <c r="F97" s="57">
        <v>127021</v>
      </c>
      <c r="G97" s="19" t="s">
        <v>675</v>
      </c>
      <c r="H97" s="20" t="s">
        <v>206</v>
      </c>
      <c r="I97" s="21" t="s">
        <v>207</v>
      </c>
      <c r="J97" s="73"/>
      <c r="K97" s="24"/>
      <c r="L97" s="23" t="s">
        <v>1619</v>
      </c>
    </row>
    <row r="98" spans="1:12" x14ac:dyDescent="0.25">
      <c r="A98" s="19" t="s">
        <v>297</v>
      </c>
      <c r="B98" s="19" t="s">
        <v>86</v>
      </c>
      <c r="C98" s="83" t="str">
        <f t="shared" si="2"/>
        <v>▲</v>
      </c>
      <c r="D98" s="83" t="str">
        <f t="shared" si="3"/>
        <v>▲</v>
      </c>
      <c r="E98" s="57">
        <v>502223</v>
      </c>
      <c r="F98" s="57">
        <v>128400</v>
      </c>
      <c r="G98" s="19" t="s">
        <v>676</v>
      </c>
      <c r="H98" s="20" t="s">
        <v>214</v>
      </c>
      <c r="I98" s="21"/>
      <c r="J98" s="73"/>
      <c r="K98" s="24"/>
      <c r="L98" s="23"/>
    </row>
    <row r="99" spans="1:12" ht="52.8" x14ac:dyDescent="0.25">
      <c r="A99" s="19" t="s">
        <v>298</v>
      </c>
      <c r="B99" s="19" t="s">
        <v>86</v>
      </c>
      <c r="C99" s="83" t="str">
        <f t="shared" si="2"/>
        <v>▲</v>
      </c>
      <c r="D99" s="83" t="str">
        <f t="shared" si="3"/>
        <v>▲</v>
      </c>
      <c r="E99" s="57">
        <v>503127</v>
      </c>
      <c r="F99" s="57">
        <v>129248</v>
      </c>
      <c r="G99" s="19" t="s">
        <v>677</v>
      </c>
      <c r="H99" s="20" t="s">
        <v>214</v>
      </c>
      <c r="I99" s="21"/>
      <c r="J99" s="73"/>
      <c r="K99" s="24"/>
      <c r="L99" s="87" t="s">
        <v>1717</v>
      </c>
    </row>
    <row r="100" spans="1:12" x14ac:dyDescent="0.25">
      <c r="A100" s="19" t="s">
        <v>299</v>
      </c>
      <c r="B100" s="19" t="s">
        <v>85</v>
      </c>
      <c r="C100" s="83" t="str">
        <f t="shared" si="2"/>
        <v>▲</v>
      </c>
      <c r="D100" s="83" t="str">
        <f t="shared" si="3"/>
        <v>▲</v>
      </c>
      <c r="E100" s="57">
        <v>500405</v>
      </c>
      <c r="F100" s="57">
        <v>122037</v>
      </c>
      <c r="G100" s="19" t="s">
        <v>678</v>
      </c>
      <c r="H100" s="20" t="s">
        <v>214</v>
      </c>
      <c r="I100" s="21"/>
      <c r="J100" s="73"/>
      <c r="K100" s="24"/>
      <c r="L100" s="23"/>
    </row>
    <row r="101" spans="1:12" ht="52.8" x14ac:dyDescent="0.25">
      <c r="A101" s="85" t="s">
        <v>1709</v>
      </c>
      <c r="B101" s="85" t="s">
        <v>85</v>
      </c>
      <c r="C101" s="83" t="str">
        <f t="shared" ref="C101" si="6">HYPERLINK("http://map.search.ch/"&amp;E101&amp;","&amp;F101,"▲")</f>
        <v>▲</v>
      </c>
      <c r="D101" s="83" t="str">
        <f t="shared" ref="D101" si="7">HYPERLINK("http://map.geo.admin.ch/?crosshair=circle&amp;zoom=9&amp;X="&amp;F101&amp;"&amp;Y="&amp;E101,"▲")</f>
        <v>▲</v>
      </c>
      <c r="E101" s="57">
        <v>500419</v>
      </c>
      <c r="F101" s="57">
        <v>122878</v>
      </c>
      <c r="G101" s="19" t="s">
        <v>1710</v>
      </c>
      <c r="H101" s="20" t="s">
        <v>214</v>
      </c>
      <c r="I101" s="21" t="s">
        <v>1711</v>
      </c>
      <c r="J101" s="73"/>
      <c r="K101" s="24"/>
      <c r="L101" s="87" t="s">
        <v>1717</v>
      </c>
    </row>
    <row r="102" spans="1:12" x14ac:dyDescent="0.25">
      <c r="A102" s="19" t="s">
        <v>300</v>
      </c>
      <c r="B102" s="19" t="s">
        <v>85</v>
      </c>
      <c r="C102" s="83" t="str">
        <f t="shared" si="2"/>
        <v>▲</v>
      </c>
      <c r="D102" s="83" t="str">
        <f t="shared" si="3"/>
        <v>▲</v>
      </c>
      <c r="E102" s="57">
        <v>500942</v>
      </c>
      <c r="F102" s="57">
        <v>123624</v>
      </c>
      <c r="G102" s="19" t="s">
        <v>679</v>
      </c>
      <c r="H102" s="20" t="s">
        <v>214</v>
      </c>
      <c r="I102" s="21"/>
      <c r="J102" s="73"/>
      <c r="K102" s="24"/>
      <c r="L102" s="23" t="s">
        <v>1620</v>
      </c>
    </row>
    <row r="103" spans="1:12" ht="52.8" x14ac:dyDescent="0.25">
      <c r="A103" s="19" t="s">
        <v>301</v>
      </c>
      <c r="B103" s="19" t="s">
        <v>85</v>
      </c>
      <c r="C103" s="83" t="str">
        <f t="shared" si="2"/>
        <v>▲</v>
      </c>
      <c r="D103" s="83" t="str">
        <f t="shared" si="3"/>
        <v>▲</v>
      </c>
      <c r="E103" s="57">
        <v>501892</v>
      </c>
      <c r="F103" s="57">
        <v>126164</v>
      </c>
      <c r="G103" s="19" t="s">
        <v>680</v>
      </c>
      <c r="H103" s="20" t="s">
        <v>206</v>
      </c>
      <c r="I103" s="21" t="s">
        <v>302</v>
      </c>
      <c r="J103" s="73"/>
      <c r="K103" s="24"/>
      <c r="L103" s="87" t="s">
        <v>1717</v>
      </c>
    </row>
    <row r="104" spans="1:12" x14ac:dyDescent="0.25">
      <c r="A104" s="19" t="s">
        <v>303</v>
      </c>
      <c r="B104" s="19" t="s">
        <v>86</v>
      </c>
      <c r="C104" s="83" t="str">
        <f t="shared" si="2"/>
        <v>▲</v>
      </c>
      <c r="D104" s="83" t="str">
        <f t="shared" si="3"/>
        <v>▲</v>
      </c>
      <c r="E104" s="57">
        <v>503661</v>
      </c>
      <c r="F104" s="57">
        <v>130323</v>
      </c>
      <c r="G104" s="19" t="s">
        <v>681</v>
      </c>
      <c r="H104" s="20" t="s">
        <v>214</v>
      </c>
      <c r="I104" s="21" t="s">
        <v>215</v>
      </c>
      <c r="J104" s="73"/>
      <c r="K104" s="24"/>
      <c r="L104" s="23" t="s">
        <v>1620</v>
      </c>
    </row>
    <row r="105" spans="1:12" ht="52.8" x14ac:dyDescent="0.25">
      <c r="A105" s="19" t="s">
        <v>305</v>
      </c>
      <c r="B105" s="19" t="s">
        <v>85</v>
      </c>
      <c r="C105" s="83" t="str">
        <f t="shared" si="2"/>
        <v>▲</v>
      </c>
      <c r="D105" s="83" t="str">
        <f t="shared" si="3"/>
        <v>▲</v>
      </c>
      <c r="E105" s="57">
        <v>497660</v>
      </c>
      <c r="F105" s="57">
        <v>120988</v>
      </c>
      <c r="G105" s="19" t="s">
        <v>682</v>
      </c>
      <c r="H105" s="20" t="s">
        <v>206</v>
      </c>
      <c r="I105" s="21" t="s">
        <v>207</v>
      </c>
      <c r="J105" s="73"/>
      <c r="K105" s="24"/>
      <c r="L105" s="87" t="s">
        <v>1717</v>
      </c>
    </row>
    <row r="106" spans="1:12" ht="52.8" x14ac:dyDescent="0.25">
      <c r="A106" s="19" t="s">
        <v>305</v>
      </c>
      <c r="B106" s="19" t="s">
        <v>85</v>
      </c>
      <c r="C106" s="83" t="str">
        <f t="shared" ref="C106" si="8">HYPERLINK("http://map.search.ch/"&amp;E106&amp;","&amp;F106,"▲")</f>
        <v>▲</v>
      </c>
      <c r="D106" s="83" t="str">
        <f t="shared" ref="D106" si="9">HYPERLINK("http://map.geo.admin.ch/?crosshair=circle&amp;zoom=9&amp;X="&amp;F106&amp;"&amp;Y="&amp;E106,"▲")</f>
        <v>▲</v>
      </c>
      <c r="E106" s="57">
        <v>497660</v>
      </c>
      <c r="F106" s="57">
        <v>120988</v>
      </c>
      <c r="G106" s="19" t="s">
        <v>682</v>
      </c>
      <c r="H106" s="20" t="s">
        <v>206</v>
      </c>
      <c r="I106" s="21" t="s">
        <v>207</v>
      </c>
      <c r="J106" s="73"/>
      <c r="K106" s="24"/>
      <c r="L106" s="87" t="s">
        <v>1717</v>
      </c>
    </row>
    <row r="107" spans="1:12" x14ac:dyDescent="0.25">
      <c r="A107" s="19" t="s">
        <v>306</v>
      </c>
      <c r="B107" s="19" t="s">
        <v>86</v>
      </c>
      <c r="C107" s="83" t="str">
        <f t="shared" si="2"/>
        <v>▲</v>
      </c>
      <c r="D107" s="83" t="str">
        <f t="shared" si="3"/>
        <v>▲</v>
      </c>
      <c r="E107" s="57">
        <v>507483</v>
      </c>
      <c r="F107" s="57">
        <v>137715</v>
      </c>
      <c r="G107" s="19" t="s">
        <v>683</v>
      </c>
      <c r="H107" s="20" t="s">
        <v>206</v>
      </c>
      <c r="I107" s="21" t="s">
        <v>207</v>
      </c>
      <c r="J107" s="73"/>
      <c r="K107" s="24"/>
      <c r="L107" s="23" t="s">
        <v>1619</v>
      </c>
    </row>
    <row r="108" spans="1:12" x14ac:dyDescent="0.25">
      <c r="A108" s="19" t="s">
        <v>307</v>
      </c>
      <c r="B108" s="19" t="s">
        <v>86</v>
      </c>
      <c r="C108" s="83" t="str">
        <f t="shared" si="2"/>
        <v>▲</v>
      </c>
      <c r="D108" s="83" t="str">
        <f t="shared" si="3"/>
        <v>▲</v>
      </c>
      <c r="E108" s="57">
        <v>510093</v>
      </c>
      <c r="F108" s="57">
        <v>141630</v>
      </c>
      <c r="G108" s="19" t="s">
        <v>684</v>
      </c>
      <c r="H108" s="20" t="s">
        <v>206</v>
      </c>
      <c r="I108" s="21" t="s">
        <v>207</v>
      </c>
      <c r="J108" s="73">
        <v>380000</v>
      </c>
      <c r="K108" s="24">
        <v>2017</v>
      </c>
      <c r="L108" s="23" t="s">
        <v>1638</v>
      </c>
    </row>
    <row r="109" spans="1:12" ht="52.8" x14ac:dyDescent="0.25">
      <c r="A109" s="19" t="s">
        <v>308</v>
      </c>
      <c r="B109" s="19" t="s">
        <v>86</v>
      </c>
      <c r="C109" s="83" t="str">
        <f t="shared" si="2"/>
        <v>▲</v>
      </c>
      <c r="D109" s="83" t="str">
        <f t="shared" si="3"/>
        <v>▲</v>
      </c>
      <c r="E109" s="57">
        <v>515331</v>
      </c>
      <c r="F109" s="57">
        <v>146308</v>
      </c>
      <c r="G109" s="19" t="s">
        <v>685</v>
      </c>
      <c r="H109" s="20" t="s">
        <v>206</v>
      </c>
      <c r="I109" s="21" t="s">
        <v>207</v>
      </c>
      <c r="J109" s="73"/>
      <c r="K109" s="24"/>
      <c r="L109" s="87" t="s">
        <v>1717</v>
      </c>
    </row>
    <row r="110" spans="1:12" x14ac:dyDescent="0.25">
      <c r="A110" s="19" t="s">
        <v>309</v>
      </c>
      <c r="B110" s="19" t="s">
        <v>86</v>
      </c>
      <c r="C110" s="83" t="str">
        <f t="shared" si="2"/>
        <v>▲</v>
      </c>
      <c r="D110" s="83" t="str">
        <f t="shared" si="3"/>
        <v>▲</v>
      </c>
      <c r="E110" s="57">
        <v>520212</v>
      </c>
      <c r="F110" s="57">
        <v>147687</v>
      </c>
      <c r="G110" s="19" t="s">
        <v>686</v>
      </c>
      <c r="H110" s="20" t="s">
        <v>214</v>
      </c>
      <c r="I110" s="21"/>
      <c r="J110" s="73"/>
      <c r="K110" s="24"/>
      <c r="L110" s="23" t="s">
        <v>1620</v>
      </c>
    </row>
    <row r="111" spans="1:12" ht="52.8" x14ac:dyDescent="0.25">
      <c r="A111" s="19" t="s">
        <v>310</v>
      </c>
      <c r="B111" s="19" t="s">
        <v>86</v>
      </c>
      <c r="C111" s="83" t="str">
        <f t="shared" si="2"/>
        <v>▲</v>
      </c>
      <c r="D111" s="83" t="str">
        <f t="shared" si="3"/>
        <v>▲</v>
      </c>
      <c r="E111" s="57">
        <v>524537</v>
      </c>
      <c r="F111" s="57">
        <v>148361</v>
      </c>
      <c r="G111" s="19" t="s">
        <v>687</v>
      </c>
      <c r="H111" s="20" t="s">
        <v>214</v>
      </c>
      <c r="I111" s="21" t="s">
        <v>215</v>
      </c>
      <c r="J111" s="73"/>
      <c r="K111" s="24"/>
      <c r="L111" s="87" t="s">
        <v>1717</v>
      </c>
    </row>
    <row r="112" spans="1:12" x14ac:dyDescent="0.25">
      <c r="A112" s="19" t="s">
        <v>311</v>
      </c>
      <c r="B112" s="19" t="s">
        <v>86</v>
      </c>
      <c r="C112" s="83" t="str">
        <f t="shared" si="2"/>
        <v>▲</v>
      </c>
      <c r="D112" s="83" t="str">
        <f t="shared" si="3"/>
        <v>▲</v>
      </c>
      <c r="E112" s="57">
        <v>527498</v>
      </c>
      <c r="F112" s="57">
        <v>151525</v>
      </c>
      <c r="G112" s="19" t="s">
        <v>688</v>
      </c>
      <c r="H112" s="20" t="s">
        <v>206</v>
      </c>
      <c r="I112" s="21" t="s">
        <v>207</v>
      </c>
      <c r="J112" s="73"/>
      <c r="K112" s="24"/>
      <c r="L112" s="23" t="s">
        <v>1621</v>
      </c>
    </row>
    <row r="113" spans="1:12" x14ac:dyDescent="0.25">
      <c r="A113" s="19" t="s">
        <v>312</v>
      </c>
      <c r="B113" s="19" t="s">
        <v>86</v>
      </c>
      <c r="C113" s="83" t="str">
        <f t="shared" si="2"/>
        <v>▲</v>
      </c>
      <c r="D113" s="83" t="str">
        <f t="shared" si="3"/>
        <v>▲</v>
      </c>
      <c r="E113" s="57">
        <v>522318</v>
      </c>
      <c r="F113" s="57">
        <v>147595</v>
      </c>
      <c r="G113" s="19" t="s">
        <v>689</v>
      </c>
      <c r="H113" s="20" t="s">
        <v>214</v>
      </c>
      <c r="I113" s="21" t="s">
        <v>215</v>
      </c>
      <c r="J113" s="73">
        <v>340000</v>
      </c>
      <c r="K113" s="24">
        <v>2009</v>
      </c>
      <c r="L113" s="23" t="s">
        <v>1639</v>
      </c>
    </row>
    <row r="114" spans="1:12" x14ac:dyDescent="0.25">
      <c r="A114" s="19" t="s">
        <v>313</v>
      </c>
      <c r="B114" s="19" t="s">
        <v>86</v>
      </c>
      <c r="C114" s="83" t="str">
        <f t="shared" si="2"/>
        <v>▲</v>
      </c>
      <c r="D114" s="83" t="str">
        <f t="shared" si="3"/>
        <v>▲</v>
      </c>
      <c r="E114" s="57">
        <v>531093</v>
      </c>
      <c r="F114" s="57">
        <v>153487</v>
      </c>
      <c r="G114" s="19" t="s">
        <v>690</v>
      </c>
      <c r="H114" s="20" t="s">
        <v>214</v>
      </c>
      <c r="I114" s="21"/>
      <c r="J114" s="73"/>
      <c r="K114" s="24"/>
      <c r="L114" s="23" t="s">
        <v>1618</v>
      </c>
    </row>
    <row r="115" spans="1:12" x14ac:dyDescent="0.25">
      <c r="A115" s="19" t="s">
        <v>314</v>
      </c>
      <c r="B115" s="19" t="s">
        <v>86</v>
      </c>
      <c r="C115" s="83" t="str">
        <f t="shared" si="2"/>
        <v>▲</v>
      </c>
      <c r="D115" s="83" t="str">
        <f t="shared" si="3"/>
        <v>▲</v>
      </c>
      <c r="E115" s="57">
        <v>526024</v>
      </c>
      <c r="F115" s="57">
        <v>149957</v>
      </c>
      <c r="G115" s="19" t="s">
        <v>691</v>
      </c>
      <c r="H115" s="20" t="s">
        <v>214</v>
      </c>
      <c r="I115" s="21"/>
      <c r="J115" s="73"/>
      <c r="K115" s="24"/>
      <c r="L115" s="23" t="s">
        <v>5</v>
      </c>
    </row>
    <row r="116" spans="1:12" x14ac:dyDescent="0.25">
      <c r="A116" s="19" t="s">
        <v>315</v>
      </c>
      <c r="B116" s="19" t="s">
        <v>86</v>
      </c>
      <c r="C116" s="83" t="str">
        <f t="shared" si="2"/>
        <v>▲</v>
      </c>
      <c r="D116" s="83" t="str">
        <f t="shared" si="3"/>
        <v>▲</v>
      </c>
      <c r="E116" s="57">
        <v>528588</v>
      </c>
      <c r="F116" s="57">
        <v>152301</v>
      </c>
      <c r="G116" s="19" t="s">
        <v>692</v>
      </c>
      <c r="H116" s="20" t="s">
        <v>214</v>
      </c>
      <c r="I116" s="21"/>
      <c r="J116" s="73"/>
      <c r="K116" s="24"/>
      <c r="L116" s="23" t="s">
        <v>1618</v>
      </c>
    </row>
    <row r="117" spans="1:12" x14ac:dyDescent="0.25">
      <c r="A117" s="19" t="s">
        <v>316</v>
      </c>
      <c r="B117" s="19" t="s">
        <v>86</v>
      </c>
      <c r="C117" s="83" t="str">
        <f t="shared" si="2"/>
        <v>▲</v>
      </c>
      <c r="D117" s="83" t="str">
        <f t="shared" si="3"/>
        <v>▲</v>
      </c>
      <c r="E117" s="57">
        <v>529477</v>
      </c>
      <c r="F117" s="57">
        <v>152839</v>
      </c>
      <c r="G117" s="19" t="s">
        <v>693</v>
      </c>
      <c r="H117" s="20" t="s">
        <v>214</v>
      </c>
      <c r="I117" s="21"/>
      <c r="J117" s="73"/>
      <c r="K117" s="24"/>
      <c r="L117" s="23" t="s">
        <v>1618</v>
      </c>
    </row>
    <row r="118" spans="1:12" ht="52.8" x14ac:dyDescent="0.25">
      <c r="A118" s="19" t="s">
        <v>317</v>
      </c>
      <c r="B118" s="19" t="s">
        <v>86</v>
      </c>
      <c r="C118" s="83" t="str">
        <f t="shared" si="2"/>
        <v>▲</v>
      </c>
      <c r="D118" s="83" t="str">
        <f t="shared" si="3"/>
        <v>▲</v>
      </c>
      <c r="E118" s="57">
        <v>514759</v>
      </c>
      <c r="F118" s="57">
        <v>169210</v>
      </c>
      <c r="G118" s="19" t="s">
        <v>694</v>
      </c>
      <c r="H118" s="20" t="s">
        <v>214</v>
      </c>
      <c r="I118" s="21" t="s">
        <v>215</v>
      </c>
      <c r="J118" s="73"/>
      <c r="K118" s="24"/>
      <c r="L118" s="87" t="s">
        <v>1717</v>
      </c>
    </row>
    <row r="119" spans="1:12" ht="52.8" x14ac:dyDescent="0.25">
      <c r="A119" s="19" t="s">
        <v>318</v>
      </c>
      <c r="B119" s="19" t="s">
        <v>86</v>
      </c>
      <c r="C119" s="83" t="str">
        <f t="shared" si="2"/>
        <v>▲</v>
      </c>
      <c r="D119" s="83" t="str">
        <f t="shared" si="3"/>
        <v>▲</v>
      </c>
      <c r="E119" s="57">
        <v>518333</v>
      </c>
      <c r="F119" s="57">
        <v>174023</v>
      </c>
      <c r="G119" s="19" t="s">
        <v>695</v>
      </c>
      <c r="H119" s="20" t="s">
        <v>206</v>
      </c>
      <c r="I119" s="21" t="s">
        <v>248</v>
      </c>
      <c r="J119" s="73"/>
      <c r="K119" s="24"/>
      <c r="L119" s="87" t="s">
        <v>1717</v>
      </c>
    </row>
    <row r="120" spans="1:12" ht="52.8" x14ac:dyDescent="0.25">
      <c r="A120" s="19" t="s">
        <v>319</v>
      </c>
      <c r="B120" s="19" t="s">
        <v>86</v>
      </c>
      <c r="C120" s="83" t="str">
        <f t="shared" si="2"/>
        <v>▲</v>
      </c>
      <c r="D120" s="83" t="str">
        <f t="shared" si="3"/>
        <v>▲</v>
      </c>
      <c r="E120" s="57">
        <v>520608</v>
      </c>
      <c r="F120" s="57">
        <v>174651</v>
      </c>
      <c r="G120" s="19" t="s">
        <v>696</v>
      </c>
      <c r="H120" s="20" t="s">
        <v>214</v>
      </c>
      <c r="I120" s="21" t="s">
        <v>215</v>
      </c>
      <c r="J120" s="73"/>
      <c r="K120" s="24"/>
      <c r="L120" s="87" t="s">
        <v>1717</v>
      </c>
    </row>
    <row r="121" spans="1:12" ht="52.8" x14ac:dyDescent="0.25">
      <c r="A121" s="19" t="s">
        <v>320</v>
      </c>
      <c r="B121" s="19" t="s">
        <v>86</v>
      </c>
      <c r="C121" s="83" t="str">
        <f t="shared" si="2"/>
        <v>▲</v>
      </c>
      <c r="D121" s="83" t="str">
        <f t="shared" si="3"/>
        <v>▲</v>
      </c>
      <c r="E121" s="57">
        <v>526301</v>
      </c>
      <c r="F121" s="57">
        <v>174214</v>
      </c>
      <c r="G121" s="19" t="s">
        <v>697</v>
      </c>
      <c r="H121" s="20" t="s">
        <v>214</v>
      </c>
      <c r="I121" s="21"/>
      <c r="J121" s="73"/>
      <c r="K121" s="24"/>
      <c r="L121" s="87" t="s">
        <v>1717</v>
      </c>
    </row>
    <row r="122" spans="1:12" ht="52.8" x14ac:dyDescent="0.25">
      <c r="A122" s="19" t="s">
        <v>321</v>
      </c>
      <c r="B122" s="19" t="s">
        <v>86</v>
      </c>
      <c r="C122" s="83" t="str">
        <f t="shared" si="2"/>
        <v>▲</v>
      </c>
      <c r="D122" s="83" t="str">
        <f t="shared" si="3"/>
        <v>▲</v>
      </c>
      <c r="E122" s="57">
        <v>526535</v>
      </c>
      <c r="F122" s="57">
        <v>172172</v>
      </c>
      <c r="G122" s="19" t="s">
        <v>698</v>
      </c>
      <c r="H122" s="20" t="s">
        <v>214</v>
      </c>
      <c r="I122" s="21" t="s">
        <v>215</v>
      </c>
      <c r="J122" s="73"/>
      <c r="K122" s="24"/>
      <c r="L122" s="87" t="s">
        <v>1717</v>
      </c>
    </row>
    <row r="123" spans="1:12" ht="52.8" x14ac:dyDescent="0.25">
      <c r="A123" s="19" t="s">
        <v>322</v>
      </c>
      <c r="B123" s="19" t="s">
        <v>86</v>
      </c>
      <c r="C123" s="83" t="str">
        <f t="shared" si="2"/>
        <v>▲</v>
      </c>
      <c r="D123" s="83" t="str">
        <f t="shared" si="3"/>
        <v>▲</v>
      </c>
      <c r="E123" s="57">
        <v>529656</v>
      </c>
      <c r="F123" s="57">
        <v>172286</v>
      </c>
      <c r="G123" s="19" t="s">
        <v>699</v>
      </c>
      <c r="H123" s="20" t="s">
        <v>214</v>
      </c>
      <c r="I123" s="21"/>
      <c r="J123" s="73"/>
      <c r="K123" s="24"/>
      <c r="L123" s="87" t="s">
        <v>1717</v>
      </c>
    </row>
    <row r="124" spans="1:12" ht="52.8" x14ac:dyDescent="0.25">
      <c r="A124" s="19" t="s">
        <v>323</v>
      </c>
      <c r="B124" s="19" t="s">
        <v>86</v>
      </c>
      <c r="C124" s="83" t="str">
        <f t="shared" si="2"/>
        <v>▲</v>
      </c>
      <c r="D124" s="83" t="str">
        <f t="shared" si="3"/>
        <v>▲</v>
      </c>
      <c r="E124" s="57">
        <v>529487</v>
      </c>
      <c r="F124" s="57">
        <v>167920</v>
      </c>
      <c r="G124" s="19" t="s">
        <v>700</v>
      </c>
      <c r="H124" s="20" t="s">
        <v>214</v>
      </c>
      <c r="I124" s="21" t="s">
        <v>215</v>
      </c>
      <c r="J124" s="73"/>
      <c r="K124" s="24"/>
      <c r="L124" s="87" t="s">
        <v>1717</v>
      </c>
    </row>
    <row r="125" spans="1:12" ht="52.8" x14ac:dyDescent="0.25">
      <c r="A125" s="19" t="s">
        <v>324</v>
      </c>
      <c r="B125" s="19" t="s">
        <v>86</v>
      </c>
      <c r="C125" s="83" t="str">
        <f t="shared" si="2"/>
        <v>▲</v>
      </c>
      <c r="D125" s="83" t="str">
        <f t="shared" si="3"/>
        <v>▲</v>
      </c>
      <c r="E125" s="57">
        <v>536501</v>
      </c>
      <c r="F125" s="57">
        <v>177584</v>
      </c>
      <c r="G125" s="19" t="s">
        <v>701</v>
      </c>
      <c r="H125" s="20" t="s">
        <v>214</v>
      </c>
      <c r="I125" s="21"/>
      <c r="J125" s="73"/>
      <c r="K125" s="24"/>
      <c r="L125" s="87" t="s">
        <v>1717</v>
      </c>
    </row>
    <row r="126" spans="1:12" ht="52.8" x14ac:dyDescent="0.25">
      <c r="A126" s="19" t="s">
        <v>325</v>
      </c>
      <c r="B126" s="19" t="s">
        <v>86</v>
      </c>
      <c r="C126" s="83" t="str">
        <f t="shared" si="2"/>
        <v>▲</v>
      </c>
      <c r="D126" s="83" t="str">
        <f t="shared" si="3"/>
        <v>▲</v>
      </c>
      <c r="E126" s="57">
        <v>534415</v>
      </c>
      <c r="F126" s="57">
        <v>175522</v>
      </c>
      <c r="G126" s="19" t="s">
        <v>702</v>
      </c>
      <c r="H126" s="20" t="s">
        <v>214</v>
      </c>
      <c r="I126" s="21"/>
      <c r="J126" s="73"/>
      <c r="K126" s="24"/>
      <c r="L126" s="87" t="s">
        <v>1717</v>
      </c>
    </row>
    <row r="127" spans="1:12" x14ac:dyDescent="0.25">
      <c r="A127" s="19" t="s">
        <v>326</v>
      </c>
      <c r="B127" s="19" t="s">
        <v>86</v>
      </c>
      <c r="C127" s="83" t="str">
        <f t="shared" si="2"/>
        <v>▲</v>
      </c>
      <c r="D127" s="83" t="str">
        <f t="shared" si="3"/>
        <v>▲</v>
      </c>
      <c r="E127" s="57">
        <v>533438</v>
      </c>
      <c r="F127" s="57">
        <v>173578</v>
      </c>
      <c r="G127" s="19" t="s">
        <v>703</v>
      </c>
      <c r="H127" s="20" t="s">
        <v>214</v>
      </c>
      <c r="I127" s="21" t="s">
        <v>215</v>
      </c>
      <c r="J127" s="73"/>
      <c r="K127" s="24"/>
      <c r="L127" s="23" t="s">
        <v>1714</v>
      </c>
    </row>
    <row r="128" spans="1:12" ht="52.8" x14ac:dyDescent="0.25">
      <c r="A128" s="19" t="s">
        <v>327</v>
      </c>
      <c r="B128" s="19" t="s">
        <v>86</v>
      </c>
      <c r="C128" s="83" t="str">
        <f t="shared" si="2"/>
        <v>▲</v>
      </c>
      <c r="D128" s="83" t="str">
        <f t="shared" si="3"/>
        <v>▲</v>
      </c>
      <c r="E128" s="57">
        <v>532735</v>
      </c>
      <c r="F128" s="57">
        <v>171095</v>
      </c>
      <c r="G128" s="19" t="s">
        <v>704</v>
      </c>
      <c r="H128" s="20" t="s">
        <v>214</v>
      </c>
      <c r="I128" s="21"/>
      <c r="J128" s="73"/>
      <c r="K128" s="24"/>
      <c r="L128" s="87" t="s">
        <v>1717</v>
      </c>
    </row>
    <row r="129" spans="1:12" x14ac:dyDescent="0.25">
      <c r="A129" s="19" t="s">
        <v>328</v>
      </c>
      <c r="B129" s="19" t="s">
        <v>86</v>
      </c>
      <c r="C129" s="83" t="str">
        <f t="shared" si="2"/>
        <v>▲</v>
      </c>
      <c r="D129" s="83" t="str">
        <f t="shared" si="3"/>
        <v>▲</v>
      </c>
      <c r="E129" s="57">
        <v>532168</v>
      </c>
      <c r="F129" s="57">
        <v>167712</v>
      </c>
      <c r="G129" s="19" t="s">
        <v>705</v>
      </c>
      <c r="H129" s="20" t="s">
        <v>214</v>
      </c>
      <c r="I129" s="21"/>
      <c r="J129" s="73"/>
      <c r="K129" s="24"/>
      <c r="L129" s="23" t="s">
        <v>1617</v>
      </c>
    </row>
    <row r="130" spans="1:12" ht="52.8" x14ac:dyDescent="0.25">
      <c r="A130" s="19" t="s">
        <v>329</v>
      </c>
      <c r="B130" s="19" t="s">
        <v>86</v>
      </c>
      <c r="C130" s="83" t="str">
        <f t="shared" si="2"/>
        <v>▲</v>
      </c>
      <c r="D130" s="83" t="str">
        <f t="shared" si="3"/>
        <v>▲</v>
      </c>
      <c r="E130" s="57">
        <v>529902</v>
      </c>
      <c r="F130" s="57">
        <v>162048</v>
      </c>
      <c r="G130" s="19" t="s">
        <v>706</v>
      </c>
      <c r="H130" s="20" t="s">
        <v>206</v>
      </c>
      <c r="I130" s="21" t="s">
        <v>207</v>
      </c>
      <c r="J130" s="73"/>
      <c r="K130" s="24"/>
      <c r="L130" s="87" t="s">
        <v>1717</v>
      </c>
    </row>
    <row r="131" spans="1:12" ht="52.8" x14ac:dyDescent="0.25">
      <c r="A131" s="19" t="s">
        <v>330</v>
      </c>
      <c r="B131" s="19" t="s">
        <v>86</v>
      </c>
      <c r="C131" s="83" t="str">
        <f t="shared" si="2"/>
        <v>▲</v>
      </c>
      <c r="D131" s="83" t="str">
        <f t="shared" si="3"/>
        <v>▲</v>
      </c>
      <c r="E131" s="57">
        <v>530406</v>
      </c>
      <c r="F131" s="57">
        <v>158733</v>
      </c>
      <c r="G131" s="19" t="s">
        <v>707</v>
      </c>
      <c r="H131" s="20" t="s">
        <v>214</v>
      </c>
      <c r="I131" s="21"/>
      <c r="J131" s="73"/>
      <c r="K131" s="24"/>
      <c r="L131" s="87" t="s">
        <v>1717</v>
      </c>
    </row>
    <row r="132" spans="1:12" x14ac:dyDescent="0.25">
      <c r="A132" s="19" t="s">
        <v>331</v>
      </c>
      <c r="B132" s="19" t="s">
        <v>86</v>
      </c>
      <c r="C132" s="83" t="str">
        <f t="shared" si="2"/>
        <v>▲</v>
      </c>
      <c r="D132" s="83" t="str">
        <f t="shared" si="3"/>
        <v>▲</v>
      </c>
      <c r="E132" s="57">
        <v>531984</v>
      </c>
      <c r="F132" s="57">
        <v>155529</v>
      </c>
      <c r="G132" s="19" t="s">
        <v>708</v>
      </c>
      <c r="H132" s="20" t="s">
        <v>206</v>
      </c>
      <c r="I132" s="21" t="s">
        <v>207</v>
      </c>
      <c r="J132" s="73">
        <v>590000</v>
      </c>
      <c r="K132" s="24">
        <v>2010</v>
      </c>
      <c r="L132" s="70" t="s">
        <v>1661</v>
      </c>
    </row>
    <row r="133" spans="1:12" ht="26.4" x14ac:dyDescent="0.25">
      <c r="A133" s="19" t="s">
        <v>332</v>
      </c>
      <c r="B133" s="19" t="s">
        <v>86</v>
      </c>
      <c r="C133" s="83" t="str">
        <f t="shared" ref="C133:C134" si="10">HYPERLINK("http://map.search.ch/"&amp;E133&amp;","&amp;F133,"▲")</f>
        <v>▲</v>
      </c>
      <c r="D133" s="83" t="str">
        <f t="shared" ref="D133:D134" si="11">HYPERLINK("http://map.geo.admin.ch/?crosshair=circle&amp;zoom=9&amp;X="&amp;F133&amp;"&amp;Y="&amp;E133,"▲")</f>
        <v>▲</v>
      </c>
      <c r="E133" s="57">
        <v>534051</v>
      </c>
      <c r="F133" s="57">
        <v>154333</v>
      </c>
      <c r="G133" s="19" t="s">
        <v>709</v>
      </c>
      <c r="H133" s="20" t="s">
        <v>206</v>
      </c>
      <c r="I133" s="21" t="s">
        <v>207</v>
      </c>
      <c r="J133" s="73">
        <v>660000</v>
      </c>
      <c r="K133" s="24">
        <v>2016</v>
      </c>
      <c r="L133" s="23" t="s">
        <v>1662</v>
      </c>
    </row>
    <row r="134" spans="1:12" ht="26.4" x14ac:dyDescent="0.25">
      <c r="A134" s="19" t="s">
        <v>332</v>
      </c>
      <c r="B134" s="19" t="s">
        <v>86</v>
      </c>
      <c r="C134" s="83" t="str">
        <f t="shared" si="10"/>
        <v>▲</v>
      </c>
      <c r="D134" s="83" t="str">
        <f t="shared" si="11"/>
        <v>▲</v>
      </c>
      <c r="E134" s="57">
        <v>534051</v>
      </c>
      <c r="F134" s="57">
        <v>154333</v>
      </c>
      <c r="G134" s="19" t="s">
        <v>709</v>
      </c>
      <c r="H134" s="20" t="s">
        <v>206</v>
      </c>
      <c r="I134" s="21" t="s">
        <v>207</v>
      </c>
      <c r="J134" s="73">
        <v>210000</v>
      </c>
      <c r="K134" s="24">
        <v>2017</v>
      </c>
      <c r="L134" s="70" t="s">
        <v>1663</v>
      </c>
    </row>
    <row r="135" spans="1:12" ht="52.8" x14ac:dyDescent="0.25">
      <c r="A135" s="19" t="s">
        <v>332</v>
      </c>
      <c r="B135" s="19" t="s">
        <v>86</v>
      </c>
      <c r="C135" s="83" t="str">
        <f t="shared" si="2"/>
        <v>▲</v>
      </c>
      <c r="D135" s="83" t="str">
        <f t="shared" si="3"/>
        <v>▲</v>
      </c>
      <c r="E135" s="57">
        <v>534051</v>
      </c>
      <c r="F135" s="57">
        <v>154333</v>
      </c>
      <c r="G135" s="19" t="s">
        <v>709</v>
      </c>
      <c r="H135" s="20" t="s">
        <v>206</v>
      </c>
      <c r="I135" s="21" t="s">
        <v>207</v>
      </c>
      <c r="J135" s="73"/>
      <c r="K135" s="24"/>
      <c r="L135" s="87" t="s">
        <v>1717</v>
      </c>
    </row>
    <row r="136" spans="1:12" x14ac:dyDescent="0.25">
      <c r="A136" s="19" t="s">
        <v>333</v>
      </c>
      <c r="B136" s="19" t="s">
        <v>86</v>
      </c>
      <c r="C136" s="83" t="str">
        <f t="shared" si="2"/>
        <v>▲</v>
      </c>
      <c r="D136" s="83" t="str">
        <f t="shared" si="3"/>
        <v>▲</v>
      </c>
      <c r="E136" s="57">
        <v>537875</v>
      </c>
      <c r="F136" s="57">
        <v>152041</v>
      </c>
      <c r="G136" s="19" t="s">
        <v>710</v>
      </c>
      <c r="H136" s="20" t="s">
        <v>206</v>
      </c>
      <c r="I136" s="21" t="s">
        <v>207</v>
      </c>
      <c r="J136" s="73"/>
      <c r="K136" s="24"/>
      <c r="L136" s="23" t="s">
        <v>1624</v>
      </c>
    </row>
    <row r="137" spans="1:12" x14ac:dyDescent="0.25">
      <c r="A137" s="19" t="s">
        <v>334</v>
      </c>
      <c r="B137" s="19" t="s">
        <v>86</v>
      </c>
      <c r="C137" s="83" t="str">
        <f t="shared" si="2"/>
        <v>▲</v>
      </c>
      <c r="D137" s="83" t="str">
        <f t="shared" si="3"/>
        <v>▲</v>
      </c>
      <c r="E137" s="57">
        <v>540199</v>
      </c>
      <c r="F137" s="57">
        <v>151366</v>
      </c>
      <c r="G137" s="19" t="s">
        <v>711</v>
      </c>
      <c r="H137" s="20" t="s">
        <v>214</v>
      </c>
      <c r="I137" s="21" t="s">
        <v>215</v>
      </c>
      <c r="J137" s="73"/>
      <c r="K137" s="24"/>
      <c r="L137" s="23" t="s">
        <v>1617</v>
      </c>
    </row>
    <row r="138" spans="1:12" ht="52.8" x14ac:dyDescent="0.25">
      <c r="A138" s="19" t="s">
        <v>335</v>
      </c>
      <c r="B138" s="19" t="s">
        <v>86</v>
      </c>
      <c r="C138" s="83" t="str">
        <f t="shared" si="2"/>
        <v>▲</v>
      </c>
      <c r="D138" s="83" t="str">
        <f t="shared" si="3"/>
        <v>▲</v>
      </c>
      <c r="E138" s="57">
        <v>542582</v>
      </c>
      <c r="F138" s="57">
        <v>150549</v>
      </c>
      <c r="G138" s="19" t="s">
        <v>712</v>
      </c>
      <c r="H138" s="20" t="s">
        <v>214</v>
      </c>
      <c r="I138" s="21"/>
      <c r="J138" s="73"/>
      <c r="K138" s="24"/>
      <c r="L138" s="87" t="s">
        <v>1717</v>
      </c>
    </row>
    <row r="139" spans="1:12" ht="52.8" x14ac:dyDescent="0.25">
      <c r="A139" s="19" t="s">
        <v>336</v>
      </c>
      <c r="B139" s="19" t="s">
        <v>86</v>
      </c>
      <c r="C139" s="83" t="str">
        <f t="shared" si="2"/>
        <v>▲</v>
      </c>
      <c r="D139" s="83" t="str">
        <f t="shared" si="3"/>
        <v>▲</v>
      </c>
      <c r="E139" s="57">
        <v>543853</v>
      </c>
      <c r="F139" s="57">
        <v>149598</v>
      </c>
      <c r="G139" s="19" t="s">
        <v>713</v>
      </c>
      <c r="H139" s="20" t="s">
        <v>214</v>
      </c>
      <c r="I139" s="21"/>
      <c r="J139" s="73"/>
      <c r="K139" s="24"/>
      <c r="L139" s="87" t="s">
        <v>1717</v>
      </c>
    </row>
    <row r="140" spans="1:12" ht="26.4" x14ac:dyDescent="0.25">
      <c r="A140" s="19" t="s">
        <v>337</v>
      </c>
      <c r="B140" s="19" t="s">
        <v>86</v>
      </c>
      <c r="C140" s="83" t="str">
        <f t="shared" si="2"/>
        <v>▲</v>
      </c>
      <c r="D140" s="83" t="str">
        <f t="shared" si="3"/>
        <v>▲</v>
      </c>
      <c r="E140" s="57">
        <v>545371</v>
      </c>
      <c r="F140" s="57">
        <v>148830</v>
      </c>
      <c r="G140" s="19" t="s">
        <v>714</v>
      </c>
      <c r="H140" s="20" t="s">
        <v>214</v>
      </c>
      <c r="I140" s="21" t="s">
        <v>215</v>
      </c>
      <c r="J140" s="73"/>
      <c r="K140" s="24"/>
      <c r="L140" s="23" t="s">
        <v>1716</v>
      </c>
    </row>
    <row r="141" spans="1:12" ht="52.8" x14ac:dyDescent="0.25">
      <c r="A141" s="19" t="s">
        <v>338</v>
      </c>
      <c r="B141" s="19" t="s">
        <v>86</v>
      </c>
      <c r="C141" s="83" t="str">
        <f t="shared" si="2"/>
        <v>▲</v>
      </c>
      <c r="D141" s="83" t="str">
        <f t="shared" si="3"/>
        <v>▲</v>
      </c>
      <c r="E141" s="57">
        <v>546755</v>
      </c>
      <c r="F141" s="57">
        <v>148903</v>
      </c>
      <c r="G141" s="19" t="s">
        <v>715</v>
      </c>
      <c r="H141" s="20" t="s">
        <v>214</v>
      </c>
      <c r="I141" s="21"/>
      <c r="J141" s="73"/>
      <c r="K141" s="24"/>
      <c r="L141" s="87" t="s">
        <v>1717</v>
      </c>
    </row>
    <row r="142" spans="1:12" x14ac:dyDescent="0.25">
      <c r="A142" s="19" t="s">
        <v>339</v>
      </c>
      <c r="B142" s="19" t="s">
        <v>86</v>
      </c>
      <c r="C142" s="83" t="str">
        <f t="shared" ref="C142:C206" si="12">HYPERLINK("http://map.search.ch/"&amp;E142&amp;","&amp;F142,"▲")</f>
        <v>▲</v>
      </c>
      <c r="D142" s="83" t="str">
        <f t="shared" si="3"/>
        <v>▲</v>
      </c>
      <c r="E142" s="57">
        <v>549768</v>
      </c>
      <c r="F142" s="57">
        <v>147196</v>
      </c>
      <c r="G142" s="19" t="s">
        <v>716</v>
      </c>
      <c r="H142" s="20" t="s">
        <v>214</v>
      </c>
      <c r="I142" s="21"/>
      <c r="J142" s="73"/>
      <c r="K142" s="24"/>
      <c r="L142" s="23"/>
    </row>
    <row r="143" spans="1:12" ht="52.8" x14ac:dyDescent="0.25">
      <c r="A143" s="19" t="s">
        <v>340</v>
      </c>
      <c r="B143" s="19" t="s">
        <v>86</v>
      </c>
      <c r="C143" s="83" t="str">
        <f t="shared" si="12"/>
        <v>▲</v>
      </c>
      <c r="D143" s="83" t="str">
        <f t="shared" ref="D143:D207" si="13">HYPERLINK("http://map.geo.admin.ch/?crosshair=circle&amp;zoom=9&amp;X="&amp;F143&amp;"&amp;Y="&amp;E143,"▲")</f>
        <v>▲</v>
      </c>
      <c r="E143" s="57">
        <v>550722</v>
      </c>
      <c r="F143" s="57">
        <v>147009</v>
      </c>
      <c r="G143" s="19" t="s">
        <v>717</v>
      </c>
      <c r="H143" s="20" t="s">
        <v>214</v>
      </c>
      <c r="I143" s="21"/>
      <c r="J143" s="73"/>
      <c r="K143" s="24"/>
      <c r="L143" s="87" t="s">
        <v>1717</v>
      </c>
    </row>
    <row r="144" spans="1:12" x14ac:dyDescent="0.25">
      <c r="A144" s="19" t="s">
        <v>341</v>
      </c>
      <c r="B144" s="19" t="s">
        <v>86</v>
      </c>
      <c r="C144" s="83" t="str">
        <f t="shared" si="12"/>
        <v>▲</v>
      </c>
      <c r="D144" s="83" t="str">
        <f t="shared" si="13"/>
        <v>▲</v>
      </c>
      <c r="E144" s="57">
        <v>554279</v>
      </c>
      <c r="F144" s="57">
        <v>145915</v>
      </c>
      <c r="G144" s="19" t="s">
        <v>718</v>
      </c>
      <c r="H144" s="20" t="s">
        <v>206</v>
      </c>
      <c r="I144" s="21" t="s">
        <v>207</v>
      </c>
      <c r="J144" s="73"/>
      <c r="K144" s="24"/>
      <c r="L144" s="23" t="s">
        <v>1715</v>
      </c>
    </row>
    <row r="145" spans="1:12" ht="52.8" x14ac:dyDescent="0.25">
      <c r="A145" s="19" t="s">
        <v>342</v>
      </c>
      <c r="B145" s="19" t="s">
        <v>86</v>
      </c>
      <c r="C145" s="83" t="str">
        <f t="shared" si="12"/>
        <v>▲</v>
      </c>
      <c r="D145" s="83" t="str">
        <f t="shared" si="13"/>
        <v>▲</v>
      </c>
      <c r="E145" s="57">
        <v>555508</v>
      </c>
      <c r="F145" s="57">
        <v>145066</v>
      </c>
      <c r="G145" s="19" t="s">
        <v>719</v>
      </c>
      <c r="H145" s="20" t="s">
        <v>214</v>
      </c>
      <c r="I145" s="21" t="s">
        <v>215</v>
      </c>
      <c r="J145" s="73"/>
      <c r="K145" s="24"/>
      <c r="L145" s="87" t="s">
        <v>1717</v>
      </c>
    </row>
    <row r="146" spans="1:12" x14ac:dyDescent="0.25">
      <c r="A146" s="19" t="s">
        <v>343</v>
      </c>
      <c r="B146" s="19" t="s">
        <v>86</v>
      </c>
      <c r="C146" s="83" t="str">
        <f t="shared" si="12"/>
        <v>▲</v>
      </c>
      <c r="D146" s="83" t="str">
        <f t="shared" si="13"/>
        <v>▲</v>
      </c>
      <c r="E146" s="57">
        <v>556853</v>
      </c>
      <c r="F146" s="57">
        <v>144215</v>
      </c>
      <c r="G146" s="19" t="s">
        <v>720</v>
      </c>
      <c r="H146" s="20" t="s">
        <v>214</v>
      </c>
      <c r="I146" s="21"/>
      <c r="J146" s="73">
        <v>840000</v>
      </c>
      <c r="K146" s="24">
        <v>2008</v>
      </c>
      <c r="L146" s="23" t="s">
        <v>1664</v>
      </c>
    </row>
    <row r="147" spans="1:12" ht="52.8" x14ac:dyDescent="0.25">
      <c r="A147" s="19" t="s">
        <v>344</v>
      </c>
      <c r="B147" s="19" t="s">
        <v>86</v>
      </c>
      <c r="C147" s="83" t="str">
        <f t="shared" si="12"/>
        <v>▲</v>
      </c>
      <c r="D147" s="83" t="str">
        <f t="shared" si="13"/>
        <v>▲</v>
      </c>
      <c r="E147" s="57">
        <v>558283</v>
      </c>
      <c r="F147" s="57">
        <v>143633</v>
      </c>
      <c r="G147" s="19" t="s">
        <v>721</v>
      </c>
      <c r="H147" s="20" t="s">
        <v>214</v>
      </c>
      <c r="I147" s="21" t="s">
        <v>215</v>
      </c>
      <c r="J147" s="73"/>
      <c r="K147" s="24"/>
      <c r="L147" s="87" t="s">
        <v>1717</v>
      </c>
    </row>
    <row r="148" spans="1:12" x14ac:dyDescent="0.25">
      <c r="A148" s="19" t="s">
        <v>345</v>
      </c>
      <c r="B148" s="19" t="s">
        <v>86</v>
      </c>
      <c r="C148" s="83" t="str">
        <f t="shared" si="12"/>
        <v>▲</v>
      </c>
      <c r="D148" s="83" t="str">
        <f t="shared" si="13"/>
        <v>▲</v>
      </c>
      <c r="E148" s="57">
        <v>559404</v>
      </c>
      <c r="F148" s="57">
        <v>142863</v>
      </c>
      <c r="G148" s="19" t="s">
        <v>722</v>
      </c>
      <c r="H148" s="20" t="s">
        <v>206</v>
      </c>
      <c r="I148" s="21" t="s">
        <v>207</v>
      </c>
      <c r="J148" s="73">
        <v>340000</v>
      </c>
      <c r="K148" s="24">
        <v>2005</v>
      </c>
      <c r="L148" s="23" t="s">
        <v>1656</v>
      </c>
    </row>
    <row r="149" spans="1:12" ht="52.8" x14ac:dyDescent="0.25">
      <c r="A149" s="19" t="s">
        <v>346</v>
      </c>
      <c r="B149" s="19" t="s">
        <v>86</v>
      </c>
      <c r="C149" s="83" t="str">
        <f t="shared" si="12"/>
        <v>▲</v>
      </c>
      <c r="D149" s="83" t="str">
        <f t="shared" si="13"/>
        <v>▲</v>
      </c>
      <c r="E149" s="57">
        <v>560340</v>
      </c>
      <c r="F149" s="57">
        <v>141801</v>
      </c>
      <c r="G149" s="19" t="s">
        <v>723</v>
      </c>
      <c r="H149" s="20" t="s">
        <v>214</v>
      </c>
      <c r="I149" s="21"/>
      <c r="J149" s="73"/>
      <c r="K149" s="24"/>
      <c r="L149" s="87" t="s">
        <v>1717</v>
      </c>
    </row>
    <row r="150" spans="1:12" ht="52.8" x14ac:dyDescent="0.25">
      <c r="A150" s="19" t="s">
        <v>347</v>
      </c>
      <c r="B150" s="19" t="s">
        <v>86</v>
      </c>
      <c r="C150" s="83" t="str">
        <f t="shared" si="12"/>
        <v>▲</v>
      </c>
      <c r="D150" s="83" t="str">
        <f t="shared" si="13"/>
        <v>▲</v>
      </c>
      <c r="E150" s="57">
        <v>560730</v>
      </c>
      <c r="F150" s="57">
        <v>140824</v>
      </c>
      <c r="G150" s="19" t="s">
        <v>724</v>
      </c>
      <c r="H150" s="20" t="s">
        <v>214</v>
      </c>
      <c r="I150" s="21"/>
      <c r="J150" s="73"/>
      <c r="K150" s="24"/>
      <c r="L150" s="87" t="s">
        <v>1717</v>
      </c>
    </row>
    <row r="151" spans="1:12" ht="52.8" x14ac:dyDescent="0.25">
      <c r="A151" s="19" t="s">
        <v>348</v>
      </c>
      <c r="B151" s="19" t="s">
        <v>86</v>
      </c>
      <c r="C151" s="83" t="str">
        <f t="shared" si="12"/>
        <v>▲</v>
      </c>
      <c r="D151" s="83" t="str">
        <f t="shared" si="13"/>
        <v>▲</v>
      </c>
      <c r="E151" s="57">
        <v>560650</v>
      </c>
      <c r="F151" s="57">
        <v>138685</v>
      </c>
      <c r="G151" s="19" t="s">
        <v>725</v>
      </c>
      <c r="H151" s="20" t="s">
        <v>214</v>
      </c>
      <c r="I151" s="21" t="s">
        <v>215</v>
      </c>
      <c r="J151" s="73"/>
      <c r="K151" s="24"/>
      <c r="L151" s="87" t="s">
        <v>1717</v>
      </c>
    </row>
    <row r="152" spans="1:12" ht="52.8" x14ac:dyDescent="0.25">
      <c r="A152" s="19" t="s">
        <v>349</v>
      </c>
      <c r="B152" s="19" t="s">
        <v>86</v>
      </c>
      <c r="C152" s="83" t="str">
        <f t="shared" si="12"/>
        <v>▲</v>
      </c>
      <c r="D152" s="83" t="str">
        <f t="shared" si="13"/>
        <v>▲</v>
      </c>
      <c r="E152" s="57">
        <v>560625</v>
      </c>
      <c r="F152" s="57">
        <v>134274</v>
      </c>
      <c r="G152" s="19" t="s">
        <v>726</v>
      </c>
      <c r="H152" s="20" t="s">
        <v>214</v>
      </c>
      <c r="I152" s="21"/>
      <c r="J152" s="73"/>
      <c r="K152" s="24"/>
      <c r="L152" s="87" t="s">
        <v>1717</v>
      </c>
    </row>
    <row r="153" spans="1:12" x14ac:dyDescent="0.25">
      <c r="A153" s="19" t="s">
        <v>350</v>
      </c>
      <c r="B153" s="19" t="s">
        <v>86</v>
      </c>
      <c r="C153" s="83" t="str">
        <f t="shared" si="12"/>
        <v>▲</v>
      </c>
      <c r="D153" s="83" t="str">
        <f t="shared" si="13"/>
        <v>▲</v>
      </c>
      <c r="E153" s="57">
        <v>563416</v>
      </c>
      <c r="F153" s="57">
        <v>129605</v>
      </c>
      <c r="G153" s="19" t="s">
        <v>727</v>
      </c>
      <c r="H153" s="20" t="s">
        <v>206</v>
      </c>
      <c r="I153" s="21" t="s">
        <v>207</v>
      </c>
      <c r="J153" s="73"/>
      <c r="K153" s="24"/>
      <c r="L153" s="23" t="s">
        <v>1630</v>
      </c>
    </row>
    <row r="154" spans="1:12" x14ac:dyDescent="0.25">
      <c r="A154" s="19" t="s">
        <v>10</v>
      </c>
      <c r="B154" s="19" t="s">
        <v>86</v>
      </c>
      <c r="C154" s="83" t="str">
        <f t="shared" si="12"/>
        <v>▲</v>
      </c>
      <c r="D154" s="83" t="str">
        <f t="shared" si="13"/>
        <v>▲</v>
      </c>
      <c r="E154" s="57">
        <v>564024</v>
      </c>
      <c r="F154" s="57">
        <v>125371</v>
      </c>
      <c r="G154" s="19" t="s">
        <v>728</v>
      </c>
      <c r="H154" s="20" t="s">
        <v>214</v>
      </c>
      <c r="I154" s="21"/>
      <c r="J154" s="73"/>
      <c r="K154" s="24"/>
      <c r="L154" s="23"/>
    </row>
    <row r="155" spans="1:12" ht="52.8" x14ac:dyDescent="0.25">
      <c r="A155" s="19" t="s">
        <v>351</v>
      </c>
      <c r="B155" s="19" t="s">
        <v>86</v>
      </c>
      <c r="C155" s="83" t="str">
        <f t="shared" si="12"/>
        <v>▲</v>
      </c>
      <c r="D155" s="83" t="str">
        <f t="shared" si="13"/>
        <v>▲</v>
      </c>
      <c r="E155" s="57">
        <v>566225</v>
      </c>
      <c r="F155" s="57">
        <v>122320</v>
      </c>
      <c r="G155" s="19" t="s">
        <v>729</v>
      </c>
      <c r="H155" s="20" t="s">
        <v>206</v>
      </c>
      <c r="I155" s="21" t="s">
        <v>207</v>
      </c>
      <c r="J155" s="73"/>
      <c r="K155" s="24"/>
      <c r="L155" s="87" t="s">
        <v>1717</v>
      </c>
    </row>
    <row r="156" spans="1:12" x14ac:dyDescent="0.25">
      <c r="A156" s="19" t="s">
        <v>352</v>
      </c>
      <c r="B156" s="19" t="s">
        <v>87</v>
      </c>
      <c r="C156" s="83" t="str">
        <f t="shared" si="12"/>
        <v>▲</v>
      </c>
      <c r="D156" s="83" t="str">
        <f t="shared" si="13"/>
        <v>▲</v>
      </c>
      <c r="E156" s="57">
        <v>566309</v>
      </c>
      <c r="F156" s="57">
        <v>118418</v>
      </c>
      <c r="G156" s="19" t="s">
        <v>730</v>
      </c>
      <c r="H156" s="20" t="s">
        <v>206</v>
      </c>
      <c r="I156" s="21" t="s">
        <v>207</v>
      </c>
      <c r="J156" s="73">
        <v>340000</v>
      </c>
      <c r="K156" s="24">
        <v>2010</v>
      </c>
      <c r="L156" s="23" t="s">
        <v>1648</v>
      </c>
    </row>
    <row r="157" spans="1:12" x14ac:dyDescent="0.25">
      <c r="A157" s="19" t="s">
        <v>353</v>
      </c>
      <c r="B157" s="19" t="s">
        <v>87</v>
      </c>
      <c r="C157" s="83" t="str">
        <f t="shared" si="12"/>
        <v>▲</v>
      </c>
      <c r="D157" s="83" t="str">
        <f t="shared" si="13"/>
        <v>▲</v>
      </c>
      <c r="E157" s="57">
        <v>568093</v>
      </c>
      <c r="F157" s="57">
        <v>113170</v>
      </c>
      <c r="G157" s="19" t="s">
        <v>731</v>
      </c>
      <c r="H157" s="20" t="s">
        <v>214</v>
      </c>
      <c r="I157" s="21"/>
      <c r="J157" s="73">
        <v>340000</v>
      </c>
      <c r="K157" s="24">
        <v>2009</v>
      </c>
      <c r="L157" s="23" t="s">
        <v>1648</v>
      </c>
    </row>
    <row r="158" spans="1:12" ht="52.8" x14ac:dyDescent="0.25">
      <c r="A158" s="19" t="s">
        <v>354</v>
      </c>
      <c r="B158" s="19" t="s">
        <v>87</v>
      </c>
      <c r="C158" s="83" t="str">
        <f t="shared" si="12"/>
        <v>▲</v>
      </c>
      <c r="D158" s="83" t="str">
        <f t="shared" si="13"/>
        <v>▲</v>
      </c>
      <c r="E158" s="57">
        <v>569067</v>
      </c>
      <c r="F158" s="57">
        <v>109752</v>
      </c>
      <c r="G158" s="19" t="s">
        <v>732</v>
      </c>
      <c r="H158" s="20" t="s">
        <v>206</v>
      </c>
      <c r="I158" s="21" t="s">
        <v>244</v>
      </c>
      <c r="J158" s="73"/>
      <c r="K158" s="24"/>
      <c r="L158" s="87" t="s">
        <v>1717</v>
      </c>
    </row>
    <row r="159" spans="1:12" x14ac:dyDescent="0.25">
      <c r="A159" s="19" t="s">
        <v>355</v>
      </c>
      <c r="B159" s="19" t="s">
        <v>87</v>
      </c>
      <c r="C159" s="83" t="str">
        <f t="shared" si="12"/>
        <v>▲</v>
      </c>
      <c r="D159" s="83" t="str">
        <f t="shared" si="13"/>
        <v>▲</v>
      </c>
      <c r="E159" s="57">
        <v>565060</v>
      </c>
      <c r="F159" s="57">
        <v>121186</v>
      </c>
      <c r="G159" s="19" t="s">
        <v>733</v>
      </c>
      <c r="H159" s="20" t="s">
        <v>214</v>
      </c>
      <c r="I159" s="21"/>
      <c r="J159" s="73"/>
      <c r="K159" s="24"/>
      <c r="L159" s="23"/>
    </row>
    <row r="160" spans="1:12" ht="26.4" x14ac:dyDescent="0.25">
      <c r="A160" s="19" t="s">
        <v>6</v>
      </c>
      <c r="B160" s="19" t="s">
        <v>87</v>
      </c>
      <c r="C160" s="83" t="str">
        <f t="shared" si="12"/>
        <v>▲</v>
      </c>
      <c r="D160" s="83" t="str">
        <f t="shared" si="13"/>
        <v>▲</v>
      </c>
      <c r="E160" s="57">
        <v>562723</v>
      </c>
      <c r="F160" s="57">
        <v>122806</v>
      </c>
      <c r="G160" s="19" t="s">
        <v>734</v>
      </c>
      <c r="H160" s="20" t="s">
        <v>206</v>
      </c>
      <c r="I160" s="21" t="s">
        <v>207</v>
      </c>
      <c r="J160" s="73">
        <v>150000</v>
      </c>
      <c r="K160" s="24">
        <v>2007</v>
      </c>
      <c r="L160" s="23" t="s">
        <v>1665</v>
      </c>
    </row>
    <row r="161" spans="1:12" ht="52.8" x14ac:dyDescent="0.25">
      <c r="A161" s="19" t="s">
        <v>6</v>
      </c>
      <c r="B161" s="19" t="s">
        <v>87</v>
      </c>
      <c r="C161" s="83" t="str">
        <f t="shared" si="12"/>
        <v>▲</v>
      </c>
      <c r="D161" s="83" t="str">
        <f t="shared" si="13"/>
        <v>▲</v>
      </c>
      <c r="E161" s="57">
        <v>562723</v>
      </c>
      <c r="F161" s="57">
        <v>122806</v>
      </c>
      <c r="G161" s="19" t="s">
        <v>734</v>
      </c>
      <c r="H161" s="20" t="s">
        <v>206</v>
      </c>
      <c r="I161" s="21"/>
      <c r="J161" s="73"/>
      <c r="K161" s="24"/>
      <c r="L161" s="87" t="s">
        <v>1717</v>
      </c>
    </row>
    <row r="162" spans="1:12" x14ac:dyDescent="0.25">
      <c r="A162" s="19" t="s">
        <v>356</v>
      </c>
      <c r="B162" s="19" t="s">
        <v>87</v>
      </c>
      <c r="C162" s="83" t="str">
        <f t="shared" si="12"/>
        <v>▲</v>
      </c>
      <c r="D162" s="83" t="str">
        <f t="shared" si="13"/>
        <v>▲</v>
      </c>
      <c r="E162" s="57">
        <v>562235</v>
      </c>
      <c r="F162" s="57">
        <v>124536</v>
      </c>
      <c r="G162" s="19" t="s">
        <v>735</v>
      </c>
      <c r="H162" s="20" t="s">
        <v>214</v>
      </c>
      <c r="I162" s="21"/>
      <c r="J162" s="73"/>
      <c r="K162" s="24"/>
      <c r="L162" s="23"/>
    </row>
    <row r="163" spans="1:12" x14ac:dyDescent="0.25">
      <c r="A163" s="19" t="s">
        <v>357</v>
      </c>
      <c r="B163" s="19" t="s">
        <v>87</v>
      </c>
      <c r="C163" s="83" t="str">
        <f t="shared" si="12"/>
        <v>▲</v>
      </c>
      <c r="D163" s="83" t="str">
        <f t="shared" si="13"/>
        <v>▲</v>
      </c>
      <c r="E163" s="57">
        <v>559758</v>
      </c>
      <c r="F163" s="57">
        <v>129426</v>
      </c>
      <c r="G163" s="19" t="s">
        <v>736</v>
      </c>
      <c r="H163" s="20" t="s">
        <v>214</v>
      </c>
      <c r="I163" s="21" t="s">
        <v>215</v>
      </c>
      <c r="J163" s="73"/>
      <c r="K163" s="24"/>
      <c r="L163" s="23"/>
    </row>
    <row r="164" spans="1:12" x14ac:dyDescent="0.25">
      <c r="A164" s="19" t="s">
        <v>358</v>
      </c>
      <c r="B164" s="19" t="s">
        <v>87</v>
      </c>
      <c r="C164" s="83" t="str">
        <f t="shared" si="12"/>
        <v>▲</v>
      </c>
      <c r="D164" s="83" t="str">
        <f t="shared" si="13"/>
        <v>▲</v>
      </c>
      <c r="E164" s="57">
        <v>558340</v>
      </c>
      <c r="F164" s="57">
        <v>131911</v>
      </c>
      <c r="G164" s="19" t="s">
        <v>737</v>
      </c>
      <c r="H164" s="20" t="s">
        <v>214</v>
      </c>
      <c r="I164" s="21"/>
      <c r="J164" s="73"/>
      <c r="K164" s="24"/>
      <c r="L164" s="23"/>
    </row>
    <row r="165" spans="1:12" x14ac:dyDescent="0.25">
      <c r="A165" s="19" t="s">
        <v>359</v>
      </c>
      <c r="B165" s="19" t="s">
        <v>87</v>
      </c>
      <c r="C165" s="83" t="str">
        <f t="shared" si="12"/>
        <v>▲</v>
      </c>
      <c r="D165" s="83" t="str">
        <f t="shared" si="13"/>
        <v>▲</v>
      </c>
      <c r="E165" s="57">
        <v>556966</v>
      </c>
      <c r="F165" s="57">
        <v>134763</v>
      </c>
      <c r="G165" s="19" t="s">
        <v>738</v>
      </c>
      <c r="H165" s="20" t="s">
        <v>214</v>
      </c>
      <c r="I165" s="21"/>
      <c r="J165" s="73"/>
      <c r="K165" s="24"/>
      <c r="L165" s="23"/>
    </row>
    <row r="166" spans="1:12" x14ac:dyDescent="0.25">
      <c r="A166" s="19" t="s">
        <v>360</v>
      </c>
      <c r="B166" s="19" t="s">
        <v>87</v>
      </c>
      <c r="C166" s="83" t="str">
        <f t="shared" si="12"/>
        <v>▲</v>
      </c>
      <c r="D166" s="83" t="str">
        <f t="shared" si="13"/>
        <v>▲</v>
      </c>
      <c r="E166" s="57">
        <v>554967</v>
      </c>
      <c r="F166" s="57">
        <v>137329</v>
      </c>
      <c r="G166" s="19" t="s">
        <v>739</v>
      </c>
      <c r="H166" s="20" t="s">
        <v>214</v>
      </c>
      <c r="I166" s="21" t="s">
        <v>215</v>
      </c>
      <c r="J166" s="73"/>
      <c r="K166" s="24"/>
      <c r="L166" s="23"/>
    </row>
    <row r="167" spans="1:12" x14ac:dyDescent="0.25">
      <c r="A167" s="19" t="s">
        <v>361</v>
      </c>
      <c r="B167" s="19" t="s">
        <v>87</v>
      </c>
      <c r="C167" s="83" t="str">
        <f t="shared" si="12"/>
        <v>▲</v>
      </c>
      <c r="D167" s="83" t="str">
        <f t="shared" si="13"/>
        <v>▲</v>
      </c>
      <c r="E167" s="57">
        <v>551330</v>
      </c>
      <c r="F167" s="57">
        <v>138041</v>
      </c>
      <c r="G167" s="19" t="s">
        <v>740</v>
      </c>
      <c r="H167" s="20" t="s">
        <v>214</v>
      </c>
      <c r="I167" s="21"/>
      <c r="J167" s="73"/>
      <c r="K167" s="24"/>
      <c r="L167" s="23"/>
    </row>
    <row r="168" spans="1:12" ht="52.8" x14ac:dyDescent="0.25">
      <c r="A168" s="19" t="s">
        <v>362</v>
      </c>
      <c r="B168" s="19" t="s">
        <v>87</v>
      </c>
      <c r="C168" s="83" t="str">
        <f t="shared" si="12"/>
        <v>▲</v>
      </c>
      <c r="D168" s="83" t="str">
        <f t="shared" si="13"/>
        <v>▲</v>
      </c>
      <c r="E168" s="57">
        <v>572200</v>
      </c>
      <c r="F168" s="57">
        <v>106100</v>
      </c>
      <c r="G168" s="19" t="s">
        <v>741</v>
      </c>
      <c r="H168" s="20" t="s">
        <v>206</v>
      </c>
      <c r="I168" s="21" t="s">
        <v>207</v>
      </c>
      <c r="J168" s="73"/>
      <c r="K168" s="24"/>
      <c r="L168" s="87" t="s">
        <v>1717</v>
      </c>
    </row>
    <row r="169" spans="1:12" x14ac:dyDescent="0.25">
      <c r="A169" s="19" t="s">
        <v>363</v>
      </c>
      <c r="B169" s="19" t="s">
        <v>87</v>
      </c>
      <c r="C169" s="83" t="str">
        <f t="shared" si="12"/>
        <v>▲</v>
      </c>
      <c r="D169" s="83" t="str">
        <f t="shared" si="13"/>
        <v>▲</v>
      </c>
      <c r="E169" s="57">
        <v>575871</v>
      </c>
      <c r="F169" s="57">
        <v>108416</v>
      </c>
      <c r="G169" s="19" t="s">
        <v>742</v>
      </c>
      <c r="H169" s="20" t="s">
        <v>214</v>
      </c>
      <c r="I169" s="21"/>
      <c r="J169" s="73"/>
      <c r="K169" s="24"/>
      <c r="L169" s="23" t="s">
        <v>1617</v>
      </c>
    </row>
    <row r="170" spans="1:12" x14ac:dyDescent="0.25">
      <c r="A170" s="19" t="s">
        <v>364</v>
      </c>
      <c r="B170" s="19" t="s">
        <v>87</v>
      </c>
      <c r="C170" s="83" t="str">
        <f t="shared" si="12"/>
        <v>▲</v>
      </c>
      <c r="D170" s="83" t="str">
        <f t="shared" si="13"/>
        <v>▲</v>
      </c>
      <c r="E170" s="57">
        <v>579509</v>
      </c>
      <c r="F170" s="57">
        <v>110912</v>
      </c>
      <c r="G170" s="19" t="s">
        <v>743</v>
      </c>
      <c r="H170" s="20" t="s">
        <v>214</v>
      </c>
      <c r="I170" s="21" t="s">
        <v>215</v>
      </c>
      <c r="J170" s="73"/>
      <c r="K170" s="24"/>
      <c r="L170" s="23" t="s">
        <v>1618</v>
      </c>
    </row>
    <row r="171" spans="1:12" ht="52.8" x14ac:dyDescent="0.25">
      <c r="A171" s="19" t="s">
        <v>365</v>
      </c>
      <c r="B171" s="19" t="s">
        <v>87</v>
      </c>
      <c r="C171" s="83" t="str">
        <f t="shared" si="12"/>
        <v>▲</v>
      </c>
      <c r="D171" s="83" t="str">
        <f t="shared" si="13"/>
        <v>▲</v>
      </c>
      <c r="E171" s="57">
        <v>582948</v>
      </c>
      <c r="F171" s="57">
        <v>113472</v>
      </c>
      <c r="G171" s="19" t="s">
        <v>744</v>
      </c>
      <c r="H171" s="20" t="s">
        <v>214</v>
      </c>
      <c r="I171" s="21" t="s">
        <v>215</v>
      </c>
      <c r="J171" s="73"/>
      <c r="K171" s="24"/>
      <c r="L171" s="87" t="s">
        <v>1717</v>
      </c>
    </row>
    <row r="172" spans="1:12" ht="52.8" x14ac:dyDescent="0.25">
      <c r="A172" s="19" t="s">
        <v>366</v>
      </c>
      <c r="B172" s="19" t="s">
        <v>87</v>
      </c>
      <c r="C172" s="83" t="str">
        <f t="shared" si="12"/>
        <v>▲</v>
      </c>
      <c r="D172" s="83" t="str">
        <f t="shared" si="13"/>
        <v>▲</v>
      </c>
      <c r="E172" s="57">
        <v>584748</v>
      </c>
      <c r="F172" s="57">
        <v>115283</v>
      </c>
      <c r="G172" s="19" t="s">
        <v>745</v>
      </c>
      <c r="H172" s="20" t="s">
        <v>214</v>
      </c>
      <c r="I172" s="21"/>
      <c r="J172" s="73"/>
      <c r="K172" s="24"/>
      <c r="L172" s="87" t="s">
        <v>1717</v>
      </c>
    </row>
    <row r="173" spans="1:12" x14ac:dyDescent="0.25">
      <c r="A173" s="19" t="s">
        <v>367</v>
      </c>
      <c r="B173" s="19" t="s">
        <v>87</v>
      </c>
      <c r="C173" s="83" t="str">
        <f t="shared" si="12"/>
        <v>▲</v>
      </c>
      <c r="D173" s="83" t="str">
        <f t="shared" si="13"/>
        <v>▲</v>
      </c>
      <c r="E173" s="57">
        <v>587057</v>
      </c>
      <c r="F173" s="57">
        <v>117473</v>
      </c>
      <c r="G173" s="19" t="s">
        <v>746</v>
      </c>
      <c r="H173" s="20" t="s">
        <v>214</v>
      </c>
      <c r="I173" s="21"/>
      <c r="J173" s="73"/>
      <c r="K173" s="24"/>
      <c r="L173" s="23" t="s">
        <v>193</v>
      </c>
    </row>
    <row r="174" spans="1:12" ht="26.4" x14ac:dyDescent="0.25">
      <c r="A174" s="19" t="s">
        <v>368</v>
      </c>
      <c r="B174" s="19" t="s">
        <v>87</v>
      </c>
      <c r="C174" s="83" t="str">
        <f t="shared" si="12"/>
        <v>▲</v>
      </c>
      <c r="D174" s="83" t="str">
        <f t="shared" si="13"/>
        <v>▲</v>
      </c>
      <c r="E174" s="57">
        <v>593870</v>
      </c>
      <c r="F174" s="57">
        <v>119570</v>
      </c>
      <c r="G174" s="19" t="s">
        <v>747</v>
      </c>
      <c r="H174" s="20" t="s">
        <v>206</v>
      </c>
      <c r="I174" s="21" t="s">
        <v>207</v>
      </c>
      <c r="J174" s="73"/>
      <c r="K174" s="24"/>
      <c r="L174" s="23" t="s">
        <v>1622</v>
      </c>
    </row>
    <row r="175" spans="1:12" x14ac:dyDescent="0.25">
      <c r="A175" s="19" t="s">
        <v>369</v>
      </c>
      <c r="B175" s="19" t="s">
        <v>87</v>
      </c>
      <c r="C175" s="83" t="str">
        <f t="shared" si="12"/>
        <v>▲</v>
      </c>
      <c r="D175" s="83" t="str">
        <f t="shared" si="13"/>
        <v>▲</v>
      </c>
      <c r="E175" s="57">
        <v>598529</v>
      </c>
      <c r="F175" s="57">
        <v>122228</v>
      </c>
      <c r="G175" s="19" t="s">
        <v>748</v>
      </c>
      <c r="H175" s="20" t="s">
        <v>214</v>
      </c>
      <c r="I175" s="21"/>
      <c r="J175" s="73"/>
      <c r="K175" s="24"/>
      <c r="L175" s="23" t="s">
        <v>1623</v>
      </c>
    </row>
    <row r="176" spans="1:12" ht="52.8" x14ac:dyDescent="0.25">
      <c r="A176" s="19" t="s">
        <v>370</v>
      </c>
      <c r="B176" s="19" t="s">
        <v>87</v>
      </c>
      <c r="C176" s="83" t="str">
        <f t="shared" si="12"/>
        <v>▲</v>
      </c>
      <c r="D176" s="83" t="str">
        <f t="shared" si="13"/>
        <v>▲</v>
      </c>
      <c r="E176" s="57">
        <v>607258</v>
      </c>
      <c r="F176" s="57">
        <v>126749</v>
      </c>
      <c r="G176" s="19" t="s">
        <v>749</v>
      </c>
      <c r="H176" s="20" t="s">
        <v>206</v>
      </c>
      <c r="I176" s="21" t="s">
        <v>207</v>
      </c>
      <c r="J176" s="73"/>
      <c r="K176" s="24"/>
      <c r="L176" s="87" t="s">
        <v>1717</v>
      </c>
    </row>
    <row r="177" spans="1:12" x14ac:dyDescent="0.25">
      <c r="A177" s="19" t="s">
        <v>371</v>
      </c>
      <c r="B177" s="19" t="s">
        <v>87</v>
      </c>
      <c r="C177" s="83" t="str">
        <f t="shared" si="12"/>
        <v>▲</v>
      </c>
      <c r="D177" s="83" t="str">
        <f t="shared" si="13"/>
        <v>▲</v>
      </c>
      <c r="E177" s="57">
        <v>589695</v>
      </c>
      <c r="F177" s="57">
        <v>118304</v>
      </c>
      <c r="G177" s="19" t="s">
        <v>750</v>
      </c>
      <c r="H177" s="20" t="s">
        <v>214</v>
      </c>
      <c r="I177" s="21"/>
      <c r="J177" s="73"/>
      <c r="K177" s="24"/>
      <c r="L177" s="23" t="s">
        <v>1623</v>
      </c>
    </row>
    <row r="178" spans="1:12" x14ac:dyDescent="0.25">
      <c r="A178" s="19" t="s">
        <v>384</v>
      </c>
      <c r="B178" s="19" t="s">
        <v>87</v>
      </c>
      <c r="C178" s="83" t="str">
        <f t="shared" si="12"/>
        <v>▲</v>
      </c>
      <c r="D178" s="83" t="str">
        <f t="shared" si="13"/>
        <v>▲</v>
      </c>
      <c r="E178" s="57">
        <v>610813</v>
      </c>
      <c r="F178" s="57">
        <v>128681</v>
      </c>
      <c r="G178" s="19" t="s">
        <v>751</v>
      </c>
      <c r="H178" s="20" t="s">
        <v>214</v>
      </c>
      <c r="I178" s="21"/>
      <c r="J178" s="73"/>
      <c r="K178" s="24"/>
      <c r="L178" s="23" t="s">
        <v>1623</v>
      </c>
    </row>
    <row r="179" spans="1:12" x14ac:dyDescent="0.25">
      <c r="A179" s="19" t="s">
        <v>385</v>
      </c>
      <c r="B179" s="19" t="s">
        <v>87</v>
      </c>
      <c r="C179" s="83" t="str">
        <f t="shared" si="12"/>
        <v>▲</v>
      </c>
      <c r="D179" s="83" t="str">
        <f t="shared" si="13"/>
        <v>▲</v>
      </c>
      <c r="E179" s="57">
        <v>615715</v>
      </c>
      <c r="F179" s="57">
        <v>128963</v>
      </c>
      <c r="G179" s="19" t="s">
        <v>752</v>
      </c>
      <c r="H179" s="20" t="s">
        <v>206</v>
      </c>
      <c r="I179" s="21" t="s">
        <v>207</v>
      </c>
      <c r="J179" s="73"/>
      <c r="K179" s="24"/>
      <c r="L179" s="23" t="s">
        <v>1624</v>
      </c>
    </row>
    <row r="180" spans="1:12" ht="52.8" x14ac:dyDescent="0.25">
      <c r="A180" s="19" t="s">
        <v>386</v>
      </c>
      <c r="B180" s="19" t="s">
        <v>87</v>
      </c>
      <c r="C180" s="83" t="str">
        <f t="shared" si="12"/>
        <v>▲</v>
      </c>
      <c r="D180" s="83" t="str">
        <f t="shared" si="13"/>
        <v>▲</v>
      </c>
      <c r="E180" s="57">
        <v>620103</v>
      </c>
      <c r="F180" s="57">
        <v>128691</v>
      </c>
      <c r="G180" s="19" t="s">
        <v>753</v>
      </c>
      <c r="H180" s="20" t="s">
        <v>214</v>
      </c>
      <c r="I180" s="21"/>
      <c r="J180" s="73"/>
      <c r="K180" s="24"/>
      <c r="L180" s="87" t="s">
        <v>1717</v>
      </c>
    </row>
    <row r="181" spans="1:12" ht="52.8" x14ac:dyDescent="0.25">
      <c r="A181" s="19" t="s">
        <v>387</v>
      </c>
      <c r="B181" s="19" t="s">
        <v>87</v>
      </c>
      <c r="C181" s="83" t="str">
        <f t="shared" si="12"/>
        <v>▲</v>
      </c>
      <c r="D181" s="83" t="str">
        <f t="shared" si="13"/>
        <v>▲</v>
      </c>
      <c r="E181" s="57">
        <v>623800</v>
      </c>
      <c r="F181" s="57">
        <v>128392</v>
      </c>
      <c r="G181" s="19" t="s">
        <v>754</v>
      </c>
      <c r="H181" s="20" t="s">
        <v>214</v>
      </c>
      <c r="I181" s="21"/>
      <c r="J181" s="73"/>
      <c r="K181" s="24"/>
      <c r="L181" s="87" t="s">
        <v>1717</v>
      </c>
    </row>
    <row r="182" spans="1:12" ht="52.8" x14ac:dyDescent="0.25">
      <c r="A182" s="19" t="s">
        <v>388</v>
      </c>
      <c r="B182" s="19" t="s">
        <v>87</v>
      </c>
      <c r="C182" s="83" t="str">
        <f t="shared" si="12"/>
        <v>▲</v>
      </c>
      <c r="D182" s="83" t="str">
        <f t="shared" si="13"/>
        <v>▲</v>
      </c>
      <c r="E182" s="57">
        <v>627955</v>
      </c>
      <c r="F182" s="57">
        <v>128383</v>
      </c>
      <c r="G182" s="19" t="s">
        <v>755</v>
      </c>
      <c r="H182" s="20" t="s">
        <v>214</v>
      </c>
      <c r="I182" s="21" t="s">
        <v>215</v>
      </c>
      <c r="J182" s="73"/>
      <c r="K182" s="24"/>
      <c r="L182" s="87" t="s">
        <v>1717</v>
      </c>
    </row>
    <row r="183" spans="1:12" x14ac:dyDescent="0.25">
      <c r="A183" s="19" t="s">
        <v>389</v>
      </c>
      <c r="B183" s="19" t="s">
        <v>87</v>
      </c>
      <c r="C183" s="83" t="str">
        <f t="shared" si="12"/>
        <v>▲</v>
      </c>
      <c r="D183" s="83" t="str">
        <f t="shared" si="13"/>
        <v>▲</v>
      </c>
      <c r="E183" s="57">
        <v>634122</v>
      </c>
      <c r="F183" s="57">
        <v>127053</v>
      </c>
      <c r="G183" s="19" t="s">
        <v>756</v>
      </c>
      <c r="H183" s="20" t="s">
        <v>206</v>
      </c>
      <c r="I183" s="21" t="s">
        <v>207</v>
      </c>
      <c r="J183" s="73"/>
      <c r="K183" s="24"/>
      <c r="L183" s="23" t="s">
        <v>1411</v>
      </c>
    </row>
    <row r="184" spans="1:12" x14ac:dyDescent="0.25">
      <c r="A184" s="19" t="s">
        <v>390</v>
      </c>
      <c r="B184" s="19" t="s">
        <v>87</v>
      </c>
      <c r="C184" s="83" t="str">
        <f t="shared" si="12"/>
        <v>▲</v>
      </c>
      <c r="D184" s="83" t="str">
        <f t="shared" si="13"/>
        <v>▲</v>
      </c>
      <c r="E184" s="57">
        <v>642319</v>
      </c>
      <c r="F184" s="57">
        <v>129928</v>
      </c>
      <c r="G184" s="19" t="s">
        <v>757</v>
      </c>
      <c r="H184" s="20" t="s">
        <v>206</v>
      </c>
      <c r="I184" s="21" t="s">
        <v>207</v>
      </c>
      <c r="J184" s="73"/>
      <c r="K184" s="24"/>
      <c r="L184" s="23"/>
    </row>
    <row r="185" spans="1:12" ht="52.8" x14ac:dyDescent="0.25">
      <c r="A185" s="19" t="s">
        <v>397</v>
      </c>
      <c r="B185" s="19" t="s">
        <v>84</v>
      </c>
      <c r="C185" s="83" t="str">
        <f t="shared" si="12"/>
        <v>▲</v>
      </c>
      <c r="D185" s="83" t="str">
        <f t="shared" si="13"/>
        <v>▲</v>
      </c>
      <c r="E185" s="57">
        <v>635501</v>
      </c>
      <c r="F185" s="57">
        <v>241150</v>
      </c>
      <c r="G185" s="19" t="s">
        <v>758</v>
      </c>
      <c r="H185" s="20" t="s">
        <v>214</v>
      </c>
      <c r="I185" s="21" t="s">
        <v>215</v>
      </c>
      <c r="J185" s="73"/>
      <c r="K185" s="24"/>
      <c r="L185" s="87" t="s">
        <v>1717</v>
      </c>
    </row>
    <row r="186" spans="1:12" ht="52.8" x14ac:dyDescent="0.25">
      <c r="A186" s="19" t="s">
        <v>398</v>
      </c>
      <c r="B186" s="19" t="s">
        <v>84</v>
      </c>
      <c r="C186" s="83" t="str">
        <f t="shared" si="12"/>
        <v>▲</v>
      </c>
      <c r="D186" s="83" t="str">
        <f t="shared" si="13"/>
        <v>▲</v>
      </c>
      <c r="E186" s="57">
        <v>638162</v>
      </c>
      <c r="F186" s="57">
        <v>237584</v>
      </c>
      <c r="G186" s="19" t="s">
        <v>759</v>
      </c>
      <c r="H186" s="20" t="s">
        <v>206</v>
      </c>
      <c r="I186" s="21" t="s">
        <v>207</v>
      </c>
      <c r="J186" s="73"/>
      <c r="K186" s="24"/>
      <c r="L186" s="87" t="s">
        <v>1717</v>
      </c>
    </row>
    <row r="187" spans="1:12" ht="52.8" x14ac:dyDescent="0.25">
      <c r="A187" s="19" t="s">
        <v>399</v>
      </c>
      <c r="B187" s="19" t="s">
        <v>90</v>
      </c>
      <c r="C187" s="83" t="str">
        <f t="shared" si="12"/>
        <v>▲</v>
      </c>
      <c r="D187" s="83" t="str">
        <f t="shared" si="13"/>
        <v>▲</v>
      </c>
      <c r="E187" s="57">
        <v>639234</v>
      </c>
      <c r="F187" s="57">
        <v>234769</v>
      </c>
      <c r="G187" s="19" t="s">
        <v>760</v>
      </c>
      <c r="H187" s="20" t="s">
        <v>214</v>
      </c>
      <c r="I187" s="21"/>
      <c r="J187" s="73"/>
      <c r="K187" s="24"/>
      <c r="L187" s="87" t="s">
        <v>1717</v>
      </c>
    </row>
    <row r="188" spans="1:12" ht="52.8" x14ac:dyDescent="0.25">
      <c r="A188" s="19" t="s">
        <v>400</v>
      </c>
      <c r="B188" s="19" t="s">
        <v>90</v>
      </c>
      <c r="C188" s="83" t="str">
        <f t="shared" si="12"/>
        <v>▲</v>
      </c>
      <c r="D188" s="83" t="str">
        <f t="shared" si="13"/>
        <v>▲</v>
      </c>
      <c r="E188" s="57">
        <v>640138</v>
      </c>
      <c r="F188" s="57">
        <v>232418</v>
      </c>
      <c r="G188" s="19" t="s">
        <v>761</v>
      </c>
      <c r="H188" s="20" t="s">
        <v>214</v>
      </c>
      <c r="I188" s="21" t="s">
        <v>215</v>
      </c>
      <c r="J188" s="73"/>
      <c r="K188" s="24"/>
      <c r="L188" s="87" t="s">
        <v>1717</v>
      </c>
    </row>
    <row r="189" spans="1:12" ht="52.8" x14ac:dyDescent="0.25">
      <c r="A189" s="19" t="s">
        <v>401</v>
      </c>
      <c r="B189" s="19" t="s">
        <v>90</v>
      </c>
      <c r="C189" s="83" t="str">
        <f t="shared" si="12"/>
        <v>▲</v>
      </c>
      <c r="D189" s="83" t="str">
        <f t="shared" si="13"/>
        <v>▲</v>
      </c>
      <c r="E189" s="57">
        <v>640933</v>
      </c>
      <c r="F189" s="57">
        <v>229765</v>
      </c>
      <c r="G189" s="19" t="s">
        <v>762</v>
      </c>
      <c r="H189" s="20" t="s">
        <v>214</v>
      </c>
      <c r="I189" s="21"/>
      <c r="J189" s="73"/>
      <c r="K189" s="24"/>
      <c r="L189" s="87" t="s">
        <v>1717</v>
      </c>
    </row>
    <row r="190" spans="1:12" ht="52.8" x14ac:dyDescent="0.25">
      <c r="A190" s="19" t="s">
        <v>402</v>
      </c>
      <c r="B190" s="19" t="s">
        <v>90</v>
      </c>
      <c r="C190" s="83" t="str">
        <f t="shared" si="12"/>
        <v>▲</v>
      </c>
      <c r="D190" s="83" t="str">
        <f t="shared" si="13"/>
        <v>▲</v>
      </c>
      <c r="E190" s="57">
        <v>640833</v>
      </c>
      <c r="F190" s="57">
        <v>226965</v>
      </c>
      <c r="G190" s="19" t="s">
        <v>763</v>
      </c>
      <c r="H190" s="20" t="s">
        <v>214</v>
      </c>
      <c r="I190" s="21" t="s">
        <v>215</v>
      </c>
      <c r="J190" s="73"/>
      <c r="K190" s="24"/>
      <c r="L190" s="87" t="s">
        <v>1717</v>
      </c>
    </row>
    <row r="191" spans="1:12" ht="52.8" x14ac:dyDescent="0.25">
      <c r="A191" s="19" t="s">
        <v>403</v>
      </c>
      <c r="B191" s="19" t="s">
        <v>90</v>
      </c>
      <c r="C191" s="83" t="str">
        <f t="shared" si="12"/>
        <v>▲</v>
      </c>
      <c r="D191" s="83" t="str">
        <f t="shared" si="13"/>
        <v>▲</v>
      </c>
      <c r="E191" s="57">
        <v>643990</v>
      </c>
      <c r="F191" s="57">
        <v>226040</v>
      </c>
      <c r="G191" s="19" t="s">
        <v>764</v>
      </c>
      <c r="H191" s="20" t="s">
        <v>214</v>
      </c>
      <c r="I191" s="21"/>
      <c r="J191" s="73"/>
      <c r="K191" s="24"/>
      <c r="L191" s="87" t="s">
        <v>1717</v>
      </c>
    </row>
    <row r="192" spans="1:12" x14ac:dyDescent="0.25">
      <c r="A192" s="19" t="s">
        <v>404</v>
      </c>
      <c r="B192" s="19" t="s">
        <v>90</v>
      </c>
      <c r="C192" s="83" t="str">
        <f t="shared" si="12"/>
        <v>▲</v>
      </c>
      <c r="D192" s="83" t="str">
        <f t="shared" si="13"/>
        <v>▲</v>
      </c>
      <c r="E192" s="57">
        <v>649980</v>
      </c>
      <c r="F192" s="57">
        <v>224635</v>
      </c>
      <c r="G192" s="19" t="s">
        <v>765</v>
      </c>
      <c r="H192" s="20" t="s">
        <v>206</v>
      </c>
      <c r="I192" s="21" t="s">
        <v>207</v>
      </c>
      <c r="J192" s="73"/>
      <c r="K192" s="24"/>
      <c r="L192" s="23" t="s">
        <v>1625</v>
      </c>
    </row>
    <row r="193" spans="1:12" x14ac:dyDescent="0.25">
      <c r="A193" s="19" t="s">
        <v>405</v>
      </c>
      <c r="B193" s="19" t="s">
        <v>90</v>
      </c>
      <c r="C193" s="83" t="str">
        <f t="shared" si="12"/>
        <v>▲</v>
      </c>
      <c r="D193" s="83" t="str">
        <f t="shared" si="13"/>
        <v>▲</v>
      </c>
      <c r="E193" s="57">
        <v>653098</v>
      </c>
      <c r="F193" s="57">
        <v>221106</v>
      </c>
      <c r="G193" s="19" t="s">
        <v>766</v>
      </c>
      <c r="H193" s="20" t="s">
        <v>206</v>
      </c>
      <c r="I193" s="21" t="s">
        <v>248</v>
      </c>
      <c r="J193" s="73"/>
      <c r="K193" s="24"/>
      <c r="L193" s="23" t="s">
        <v>1624</v>
      </c>
    </row>
    <row r="194" spans="1:12" x14ac:dyDescent="0.25">
      <c r="A194" s="19" t="s">
        <v>406</v>
      </c>
      <c r="B194" s="19" t="s">
        <v>90</v>
      </c>
      <c r="C194" s="83" t="str">
        <f t="shared" si="12"/>
        <v>▲</v>
      </c>
      <c r="D194" s="83" t="str">
        <f t="shared" si="13"/>
        <v>▲</v>
      </c>
      <c r="E194" s="57">
        <v>657475</v>
      </c>
      <c r="F194" s="57">
        <v>218617</v>
      </c>
      <c r="G194" s="19" t="s">
        <v>767</v>
      </c>
      <c r="H194" s="20" t="s">
        <v>214</v>
      </c>
      <c r="I194" s="21" t="s">
        <v>215</v>
      </c>
      <c r="J194" s="73">
        <v>340000</v>
      </c>
      <c r="K194" s="24">
        <v>2016</v>
      </c>
      <c r="L194" s="23" t="s">
        <v>1656</v>
      </c>
    </row>
    <row r="195" spans="1:12" ht="52.8" x14ac:dyDescent="0.25">
      <c r="A195" s="19" t="s">
        <v>407</v>
      </c>
      <c r="B195" s="19" t="s">
        <v>90</v>
      </c>
      <c r="C195" s="83" t="str">
        <f t="shared" si="12"/>
        <v>▲</v>
      </c>
      <c r="D195" s="83" t="str">
        <f t="shared" si="13"/>
        <v>▲</v>
      </c>
      <c r="E195" s="57">
        <v>648204</v>
      </c>
      <c r="F195" s="57">
        <v>225653</v>
      </c>
      <c r="G195" s="19" t="s">
        <v>768</v>
      </c>
      <c r="H195" s="20" t="s">
        <v>214</v>
      </c>
      <c r="I195" s="21"/>
      <c r="J195" s="73"/>
      <c r="K195" s="24"/>
      <c r="L195" s="87" t="s">
        <v>1717</v>
      </c>
    </row>
    <row r="196" spans="1:12" ht="52.8" x14ac:dyDescent="0.25">
      <c r="A196" s="19" t="s">
        <v>408</v>
      </c>
      <c r="B196" s="19" t="s">
        <v>90</v>
      </c>
      <c r="C196" s="83" t="str">
        <f t="shared" si="12"/>
        <v>▲</v>
      </c>
      <c r="D196" s="83" t="str">
        <f t="shared" si="13"/>
        <v>▲</v>
      </c>
      <c r="E196" s="57">
        <v>651234</v>
      </c>
      <c r="F196" s="57">
        <v>222916</v>
      </c>
      <c r="G196" s="19" t="s">
        <v>769</v>
      </c>
      <c r="H196" s="20" t="s">
        <v>214</v>
      </c>
      <c r="I196" s="21"/>
      <c r="J196" s="73"/>
      <c r="K196" s="24"/>
      <c r="L196" s="87" t="s">
        <v>1717</v>
      </c>
    </row>
    <row r="197" spans="1:12" x14ac:dyDescent="0.25">
      <c r="A197" s="19" t="s">
        <v>409</v>
      </c>
      <c r="B197" s="19" t="s">
        <v>90</v>
      </c>
      <c r="C197" s="83" t="str">
        <f t="shared" si="12"/>
        <v>▲</v>
      </c>
      <c r="D197" s="83" t="str">
        <f t="shared" si="13"/>
        <v>▲</v>
      </c>
      <c r="E197" s="57">
        <v>663364</v>
      </c>
      <c r="F197" s="57">
        <v>215881</v>
      </c>
      <c r="G197" s="19" t="s">
        <v>770</v>
      </c>
      <c r="H197" s="20" t="s">
        <v>214</v>
      </c>
      <c r="I197" s="21" t="s">
        <v>215</v>
      </c>
      <c r="J197" s="73">
        <v>340000</v>
      </c>
      <c r="K197" s="24">
        <v>2014</v>
      </c>
      <c r="L197" s="23" t="s">
        <v>1656</v>
      </c>
    </row>
    <row r="198" spans="1:12" x14ac:dyDescent="0.25">
      <c r="A198" s="19" t="s">
        <v>410</v>
      </c>
      <c r="B198" s="19" t="s">
        <v>90</v>
      </c>
      <c r="C198" s="83" t="str">
        <f t="shared" si="12"/>
        <v>▲</v>
      </c>
      <c r="D198" s="83" t="str">
        <f t="shared" si="13"/>
        <v>▲</v>
      </c>
      <c r="E198" s="57">
        <v>666874</v>
      </c>
      <c r="F198" s="57">
        <v>217808</v>
      </c>
      <c r="G198" s="19" t="s">
        <v>771</v>
      </c>
      <c r="H198" s="20" t="s">
        <v>214</v>
      </c>
      <c r="I198" s="21"/>
      <c r="J198" s="73"/>
      <c r="K198" s="24"/>
      <c r="L198" s="23"/>
    </row>
    <row r="199" spans="1:12" x14ac:dyDescent="0.25">
      <c r="A199" s="19" t="s">
        <v>411</v>
      </c>
      <c r="B199" s="19" t="s">
        <v>90</v>
      </c>
      <c r="C199" s="83" t="str">
        <f t="shared" si="12"/>
        <v>▲</v>
      </c>
      <c r="D199" s="83" t="str">
        <f t="shared" si="13"/>
        <v>▲</v>
      </c>
      <c r="E199" s="57">
        <v>660862</v>
      </c>
      <c r="F199" s="57">
        <v>231285</v>
      </c>
      <c r="G199" s="19" t="s">
        <v>772</v>
      </c>
      <c r="H199" s="20" t="s">
        <v>214</v>
      </c>
      <c r="I199" s="21"/>
      <c r="J199" s="73"/>
      <c r="K199" s="24"/>
      <c r="L199" s="23"/>
    </row>
    <row r="200" spans="1:12" ht="52.8" x14ac:dyDescent="0.25">
      <c r="A200" s="19" t="s">
        <v>412</v>
      </c>
      <c r="B200" s="19" t="s">
        <v>90</v>
      </c>
      <c r="C200" s="83" t="str">
        <f t="shared" si="12"/>
        <v>▲</v>
      </c>
      <c r="D200" s="83" t="str">
        <f t="shared" si="13"/>
        <v>▲</v>
      </c>
      <c r="E200" s="57">
        <v>661420</v>
      </c>
      <c r="F200" s="57">
        <v>215669</v>
      </c>
      <c r="G200" s="19" t="s">
        <v>773</v>
      </c>
      <c r="H200" s="20" t="s">
        <v>214</v>
      </c>
      <c r="I200" s="21"/>
      <c r="J200" s="73"/>
      <c r="K200" s="24"/>
      <c r="L200" s="87" t="s">
        <v>1717</v>
      </c>
    </row>
    <row r="201" spans="1:12" ht="52.8" x14ac:dyDescent="0.25">
      <c r="A201" s="19" t="s">
        <v>412</v>
      </c>
      <c r="B201" s="19" t="s">
        <v>90</v>
      </c>
      <c r="C201" s="83" t="str">
        <f t="shared" ref="C201" si="14">HYPERLINK("http://map.search.ch/"&amp;E201&amp;","&amp;F201,"▲")</f>
        <v>▲</v>
      </c>
      <c r="D201" s="83" t="str">
        <f t="shared" ref="D201" si="15">HYPERLINK("http://map.geo.admin.ch/?crosshair=circle&amp;zoom=9&amp;X="&amp;F201&amp;"&amp;Y="&amp;E201,"▲")</f>
        <v>▲</v>
      </c>
      <c r="E201" s="57">
        <v>661420</v>
      </c>
      <c r="F201" s="57">
        <v>215669</v>
      </c>
      <c r="G201" s="19" t="s">
        <v>773</v>
      </c>
      <c r="H201" s="20" t="s">
        <v>214</v>
      </c>
      <c r="I201" s="21"/>
      <c r="J201" s="73"/>
      <c r="K201" s="24"/>
      <c r="L201" s="87" t="s">
        <v>1717</v>
      </c>
    </row>
    <row r="202" spans="1:12" ht="52.8" x14ac:dyDescent="0.25">
      <c r="A202" s="19" t="s">
        <v>413</v>
      </c>
      <c r="B202" s="19" t="s">
        <v>90</v>
      </c>
      <c r="C202" s="83" t="str">
        <f t="shared" si="12"/>
        <v>▲</v>
      </c>
      <c r="D202" s="83" t="str">
        <f t="shared" si="13"/>
        <v>▲</v>
      </c>
      <c r="E202" s="57">
        <v>664100</v>
      </c>
      <c r="F202" s="57">
        <v>213631</v>
      </c>
      <c r="G202" s="19" t="s">
        <v>774</v>
      </c>
      <c r="H202" s="20" t="s">
        <v>206</v>
      </c>
      <c r="I202" s="21" t="s">
        <v>236</v>
      </c>
      <c r="J202" s="73"/>
      <c r="K202" s="24"/>
      <c r="L202" s="87" t="s">
        <v>1717</v>
      </c>
    </row>
    <row r="203" spans="1:12" x14ac:dyDescent="0.25">
      <c r="A203" s="19" t="s">
        <v>414</v>
      </c>
      <c r="B203" s="19" t="s">
        <v>90</v>
      </c>
      <c r="C203" s="83" t="str">
        <f t="shared" si="12"/>
        <v>▲</v>
      </c>
      <c r="D203" s="83" t="str">
        <f t="shared" si="13"/>
        <v>▲</v>
      </c>
      <c r="E203" s="57">
        <v>667078</v>
      </c>
      <c r="F203" s="57">
        <v>220534</v>
      </c>
      <c r="G203" s="19" t="s">
        <v>775</v>
      </c>
      <c r="H203" s="20" t="s">
        <v>214</v>
      </c>
      <c r="I203" s="21"/>
      <c r="J203" s="73"/>
      <c r="K203" s="24"/>
      <c r="L203" s="23"/>
    </row>
    <row r="204" spans="1:12" x14ac:dyDescent="0.25">
      <c r="A204" s="19" t="s">
        <v>415</v>
      </c>
      <c r="B204" s="19" t="s">
        <v>90</v>
      </c>
      <c r="C204" s="83" t="str">
        <f t="shared" si="12"/>
        <v>▲</v>
      </c>
      <c r="D204" s="83" t="str">
        <f t="shared" si="13"/>
        <v>▲</v>
      </c>
      <c r="E204" s="57">
        <v>666604</v>
      </c>
      <c r="F204" s="57">
        <v>222905</v>
      </c>
      <c r="G204" s="19" t="s">
        <v>776</v>
      </c>
      <c r="H204" s="20" t="s">
        <v>214</v>
      </c>
      <c r="I204" s="21"/>
      <c r="J204" s="73"/>
      <c r="K204" s="24"/>
      <c r="L204" s="23"/>
    </row>
    <row r="205" spans="1:12" x14ac:dyDescent="0.25">
      <c r="A205" s="19" t="s">
        <v>416</v>
      </c>
      <c r="B205" s="19" t="s">
        <v>90</v>
      </c>
      <c r="C205" s="83" t="str">
        <f t="shared" si="12"/>
        <v>▲</v>
      </c>
      <c r="D205" s="83" t="str">
        <f t="shared" si="13"/>
        <v>▲</v>
      </c>
      <c r="E205" s="57">
        <v>664450</v>
      </c>
      <c r="F205" s="57">
        <v>224350</v>
      </c>
      <c r="G205" s="19" t="s">
        <v>777</v>
      </c>
      <c r="H205" s="20" t="s">
        <v>206</v>
      </c>
      <c r="I205" s="21" t="s">
        <v>207</v>
      </c>
      <c r="J205" s="73"/>
      <c r="K205" s="24"/>
      <c r="L205" s="23"/>
    </row>
    <row r="206" spans="1:12" x14ac:dyDescent="0.25">
      <c r="A206" s="19" t="s">
        <v>417</v>
      </c>
      <c r="B206" s="19" t="s">
        <v>90</v>
      </c>
      <c r="C206" s="83" t="str">
        <f t="shared" si="12"/>
        <v>▲</v>
      </c>
      <c r="D206" s="83" t="str">
        <f t="shared" si="13"/>
        <v>▲</v>
      </c>
      <c r="E206" s="57">
        <v>663785</v>
      </c>
      <c r="F206" s="57">
        <v>226423</v>
      </c>
      <c r="G206" s="19" t="s">
        <v>778</v>
      </c>
      <c r="H206" s="20" t="s">
        <v>214</v>
      </c>
      <c r="I206" s="21"/>
      <c r="J206" s="73"/>
      <c r="K206" s="24"/>
      <c r="L206" s="23"/>
    </row>
    <row r="207" spans="1:12" x14ac:dyDescent="0.25">
      <c r="A207" s="19" t="s">
        <v>418</v>
      </c>
      <c r="B207" s="19" t="s">
        <v>90</v>
      </c>
      <c r="C207" s="83" t="str">
        <f t="shared" ref="C207:C269" si="16">HYPERLINK("http://map.search.ch/"&amp;E207&amp;","&amp;F207,"▲")</f>
        <v>▲</v>
      </c>
      <c r="D207" s="83" t="str">
        <f t="shared" si="13"/>
        <v>▲</v>
      </c>
      <c r="E207" s="57">
        <v>662585</v>
      </c>
      <c r="F207" s="57">
        <v>229509</v>
      </c>
      <c r="G207" s="19" t="s">
        <v>779</v>
      </c>
      <c r="H207" s="20" t="s">
        <v>214</v>
      </c>
      <c r="I207" s="21"/>
      <c r="J207" s="73"/>
      <c r="K207" s="24"/>
      <c r="L207" s="23"/>
    </row>
    <row r="208" spans="1:12" x14ac:dyDescent="0.25">
      <c r="A208" s="19" t="s">
        <v>419</v>
      </c>
      <c r="B208" s="19" t="s">
        <v>90</v>
      </c>
      <c r="C208" s="83" t="str">
        <f t="shared" si="16"/>
        <v>▲</v>
      </c>
      <c r="D208" s="83" t="str">
        <f t="shared" ref="D208:D270" si="17">HYPERLINK("http://map.geo.admin.ch/?crosshair=circle&amp;zoom=9&amp;X="&amp;F208&amp;"&amp;Y="&amp;E208,"▲")</f>
        <v>▲</v>
      </c>
      <c r="E208" s="57">
        <v>661603</v>
      </c>
      <c r="F208" s="57">
        <v>230512</v>
      </c>
      <c r="G208" s="19" t="s">
        <v>780</v>
      </c>
      <c r="H208" s="20" t="s">
        <v>206</v>
      </c>
      <c r="I208" s="21" t="s">
        <v>236</v>
      </c>
      <c r="J208" s="73"/>
      <c r="K208" s="24"/>
      <c r="L208" s="23"/>
    </row>
    <row r="209" spans="1:12" ht="52.8" x14ac:dyDescent="0.25">
      <c r="A209" s="19" t="s">
        <v>420</v>
      </c>
      <c r="B209" s="19" t="s">
        <v>90</v>
      </c>
      <c r="C209" s="83" t="str">
        <f t="shared" si="16"/>
        <v>▲</v>
      </c>
      <c r="D209" s="83" t="str">
        <f t="shared" si="17"/>
        <v>▲</v>
      </c>
      <c r="E209" s="57">
        <v>663654</v>
      </c>
      <c r="F209" s="57">
        <v>214484</v>
      </c>
      <c r="G209" s="19" t="s">
        <v>781</v>
      </c>
      <c r="H209" s="20" t="s">
        <v>214</v>
      </c>
      <c r="I209" s="21" t="s">
        <v>215</v>
      </c>
      <c r="J209" s="73"/>
      <c r="K209" s="24"/>
      <c r="L209" s="87" t="s">
        <v>1717</v>
      </c>
    </row>
    <row r="210" spans="1:12" x14ac:dyDescent="0.25">
      <c r="A210" s="19" t="s">
        <v>421</v>
      </c>
      <c r="B210" s="19" t="s">
        <v>90</v>
      </c>
      <c r="C210" s="83" t="str">
        <f t="shared" si="16"/>
        <v>▲</v>
      </c>
      <c r="D210" s="83" t="str">
        <f t="shared" si="17"/>
        <v>▲</v>
      </c>
      <c r="E210" s="57">
        <v>659471</v>
      </c>
      <c r="F210" s="57">
        <v>232894</v>
      </c>
      <c r="G210" s="19" t="s">
        <v>782</v>
      </c>
      <c r="H210" s="20" t="s">
        <v>214</v>
      </c>
      <c r="I210" s="21"/>
      <c r="J210" s="73"/>
      <c r="K210" s="24"/>
      <c r="L210" s="23"/>
    </row>
    <row r="211" spans="1:12" x14ac:dyDescent="0.25">
      <c r="A211" s="19" t="s">
        <v>422</v>
      </c>
      <c r="B211" s="19" t="s">
        <v>84</v>
      </c>
      <c r="C211" s="83" t="str">
        <f t="shared" si="16"/>
        <v>▲</v>
      </c>
      <c r="D211" s="83" t="str">
        <f t="shared" si="17"/>
        <v>▲</v>
      </c>
      <c r="E211" s="57">
        <v>654419</v>
      </c>
      <c r="F211" s="57">
        <v>244170</v>
      </c>
      <c r="G211" s="19" t="s">
        <v>783</v>
      </c>
      <c r="H211" s="20" t="s">
        <v>206</v>
      </c>
      <c r="I211" s="21" t="s">
        <v>236</v>
      </c>
      <c r="J211" s="73"/>
      <c r="K211" s="24"/>
      <c r="L211" s="23"/>
    </row>
    <row r="212" spans="1:12" x14ac:dyDescent="0.25">
      <c r="A212" s="19" t="s">
        <v>92</v>
      </c>
      <c r="B212" s="19" t="s">
        <v>84</v>
      </c>
      <c r="C212" s="83" t="str">
        <f t="shared" si="16"/>
        <v>▲</v>
      </c>
      <c r="D212" s="83" t="str">
        <f t="shared" si="17"/>
        <v>▲</v>
      </c>
      <c r="E212" s="57">
        <v>655733</v>
      </c>
      <c r="F212" s="57">
        <v>242236</v>
      </c>
      <c r="G212" s="19" t="s">
        <v>784</v>
      </c>
      <c r="H212" s="20" t="s">
        <v>214</v>
      </c>
      <c r="I212" s="21"/>
      <c r="J212" s="73"/>
      <c r="K212" s="24"/>
      <c r="L212" s="23"/>
    </row>
    <row r="213" spans="1:12" x14ac:dyDescent="0.25">
      <c r="A213" s="19" t="s">
        <v>93</v>
      </c>
      <c r="B213" s="19" t="s">
        <v>84</v>
      </c>
      <c r="C213" s="83" t="str">
        <f t="shared" si="16"/>
        <v>▲</v>
      </c>
      <c r="D213" s="83" t="str">
        <f t="shared" si="17"/>
        <v>▲</v>
      </c>
      <c r="E213" s="57">
        <v>656350</v>
      </c>
      <c r="F213" s="57">
        <v>240984</v>
      </c>
      <c r="G213" s="19" t="s">
        <v>785</v>
      </c>
      <c r="H213" s="20" t="s">
        <v>214</v>
      </c>
      <c r="I213" s="21"/>
      <c r="J213" s="73"/>
      <c r="K213" s="24"/>
      <c r="L213" s="23"/>
    </row>
    <row r="214" spans="1:12" x14ac:dyDescent="0.25">
      <c r="A214" s="19" t="s">
        <v>423</v>
      </c>
      <c r="B214" s="19" t="s">
        <v>84</v>
      </c>
      <c r="C214" s="83" t="str">
        <f t="shared" si="16"/>
        <v>▲</v>
      </c>
      <c r="D214" s="83" t="str">
        <f t="shared" si="17"/>
        <v>▲</v>
      </c>
      <c r="E214" s="57">
        <v>657520</v>
      </c>
      <c r="F214" s="57">
        <v>237718</v>
      </c>
      <c r="G214" s="19" t="s">
        <v>786</v>
      </c>
      <c r="H214" s="20" t="s">
        <v>214</v>
      </c>
      <c r="I214" s="21"/>
      <c r="J214" s="73"/>
      <c r="K214" s="24"/>
      <c r="L214" s="23"/>
    </row>
    <row r="215" spans="1:12" ht="26.4" x14ac:dyDescent="0.25">
      <c r="A215" s="19" t="s">
        <v>424</v>
      </c>
      <c r="B215" s="19" t="s">
        <v>84</v>
      </c>
      <c r="C215" s="83" t="str">
        <f t="shared" si="16"/>
        <v>▲</v>
      </c>
      <c r="D215" s="83" t="str">
        <f t="shared" si="17"/>
        <v>▲</v>
      </c>
      <c r="E215" s="57">
        <v>657786</v>
      </c>
      <c r="F215" s="57">
        <v>235427</v>
      </c>
      <c r="G215" s="19" t="s">
        <v>787</v>
      </c>
      <c r="H215" s="20" t="s">
        <v>206</v>
      </c>
      <c r="I215" s="21" t="s">
        <v>302</v>
      </c>
      <c r="J215" s="73"/>
      <c r="K215" s="24"/>
      <c r="L215" s="23"/>
    </row>
    <row r="216" spans="1:12" x14ac:dyDescent="0.25">
      <c r="A216" s="19" t="s">
        <v>11</v>
      </c>
      <c r="B216" s="19" t="s">
        <v>90</v>
      </c>
      <c r="C216" s="83" t="str">
        <f t="shared" si="16"/>
        <v>▲</v>
      </c>
      <c r="D216" s="83" t="str">
        <f t="shared" si="17"/>
        <v>▲</v>
      </c>
      <c r="E216" s="57">
        <v>665175</v>
      </c>
      <c r="F216" s="57">
        <v>224100</v>
      </c>
      <c r="G216" s="19" t="s">
        <v>788</v>
      </c>
      <c r="H216" s="20" t="s">
        <v>214</v>
      </c>
      <c r="I216" s="21"/>
      <c r="J216" s="73"/>
      <c r="K216" s="24"/>
      <c r="L216" s="23"/>
    </row>
    <row r="217" spans="1:12" x14ac:dyDescent="0.25">
      <c r="A217" s="19" t="s">
        <v>425</v>
      </c>
      <c r="B217" s="19" t="s">
        <v>84</v>
      </c>
      <c r="C217" s="83" t="str">
        <f t="shared" si="16"/>
        <v>▲</v>
      </c>
      <c r="D217" s="83" t="str">
        <f t="shared" si="17"/>
        <v>▲</v>
      </c>
      <c r="E217" s="57">
        <v>641193</v>
      </c>
      <c r="F217" s="57">
        <v>241352</v>
      </c>
      <c r="G217" s="19" t="s">
        <v>789</v>
      </c>
      <c r="H217" s="20" t="s">
        <v>214</v>
      </c>
      <c r="I217" s="21"/>
      <c r="J217" s="73"/>
      <c r="K217" s="24"/>
      <c r="L217" s="23"/>
    </row>
    <row r="218" spans="1:12" x14ac:dyDescent="0.25">
      <c r="A218" s="19" t="s">
        <v>426</v>
      </c>
      <c r="B218" s="19" t="s">
        <v>84</v>
      </c>
      <c r="C218" s="83" t="str">
        <f t="shared" si="16"/>
        <v>▲</v>
      </c>
      <c r="D218" s="83" t="str">
        <f t="shared" si="17"/>
        <v>▲</v>
      </c>
      <c r="E218" s="57">
        <v>644426</v>
      </c>
      <c r="F218" s="57">
        <v>243103</v>
      </c>
      <c r="G218" s="19" t="s">
        <v>790</v>
      </c>
      <c r="H218" s="20" t="s">
        <v>214</v>
      </c>
      <c r="I218" s="21"/>
      <c r="J218" s="73"/>
      <c r="K218" s="24"/>
      <c r="L218" s="23"/>
    </row>
    <row r="219" spans="1:12" x14ac:dyDescent="0.25">
      <c r="A219" s="19" t="s">
        <v>427</v>
      </c>
      <c r="B219" s="19" t="s">
        <v>84</v>
      </c>
      <c r="C219" s="83" t="str">
        <f t="shared" si="16"/>
        <v>▲</v>
      </c>
      <c r="D219" s="83" t="str">
        <f t="shared" si="17"/>
        <v>▲</v>
      </c>
      <c r="E219" s="57">
        <v>646067</v>
      </c>
      <c r="F219" s="57">
        <v>245249</v>
      </c>
      <c r="G219" s="19" t="s">
        <v>791</v>
      </c>
      <c r="H219" s="20" t="s">
        <v>214</v>
      </c>
      <c r="I219" s="21"/>
      <c r="J219" s="73">
        <v>190000</v>
      </c>
      <c r="K219" s="24">
        <v>2015</v>
      </c>
      <c r="L219" s="71" t="s">
        <v>1653</v>
      </c>
    </row>
    <row r="220" spans="1:12" ht="26.4" x14ac:dyDescent="0.25">
      <c r="A220" s="19" t="s">
        <v>428</v>
      </c>
      <c r="B220" s="19" t="s">
        <v>84</v>
      </c>
      <c r="C220" s="83" t="str">
        <f t="shared" si="16"/>
        <v>▲</v>
      </c>
      <c r="D220" s="83" t="str">
        <f t="shared" si="17"/>
        <v>▲</v>
      </c>
      <c r="E220" s="57">
        <v>648614</v>
      </c>
      <c r="F220" s="57">
        <v>246954</v>
      </c>
      <c r="G220" s="19" t="s">
        <v>792</v>
      </c>
      <c r="H220" s="20" t="s">
        <v>206</v>
      </c>
      <c r="I220" s="21" t="s">
        <v>4</v>
      </c>
      <c r="J220" s="73">
        <v>190000</v>
      </c>
      <c r="K220" s="24">
        <v>2008</v>
      </c>
      <c r="L220" s="23" t="s">
        <v>1691</v>
      </c>
    </row>
    <row r="221" spans="1:12" x14ac:dyDescent="0.25">
      <c r="A221" s="19" t="s">
        <v>429</v>
      </c>
      <c r="B221" s="19" t="s">
        <v>84</v>
      </c>
      <c r="C221" s="83" t="str">
        <f t="shared" si="16"/>
        <v>▲</v>
      </c>
      <c r="D221" s="83" t="str">
        <f t="shared" si="17"/>
        <v>▲</v>
      </c>
      <c r="E221" s="57">
        <v>651876</v>
      </c>
      <c r="F221" s="57">
        <v>248833</v>
      </c>
      <c r="G221" s="19" t="s">
        <v>793</v>
      </c>
      <c r="H221" s="20" t="s">
        <v>214</v>
      </c>
      <c r="I221" s="21"/>
      <c r="J221" s="73"/>
      <c r="K221" s="24"/>
      <c r="L221" s="70" t="s">
        <v>1598</v>
      </c>
    </row>
    <row r="222" spans="1:12" x14ac:dyDescent="0.25">
      <c r="A222" s="19" t="s">
        <v>430</v>
      </c>
      <c r="B222" s="19" t="s">
        <v>84</v>
      </c>
      <c r="C222" s="83" t="str">
        <f t="shared" si="16"/>
        <v>▲</v>
      </c>
      <c r="D222" s="83" t="str">
        <f t="shared" si="17"/>
        <v>▲</v>
      </c>
      <c r="E222" s="57">
        <v>658583</v>
      </c>
      <c r="F222" s="57">
        <v>251024</v>
      </c>
      <c r="G222" s="19" t="s">
        <v>794</v>
      </c>
      <c r="H222" s="20" t="s">
        <v>206</v>
      </c>
      <c r="I222" s="21" t="s">
        <v>236</v>
      </c>
      <c r="J222" s="73"/>
      <c r="K222" s="24"/>
      <c r="L222" s="23"/>
    </row>
    <row r="223" spans="1:12" x14ac:dyDescent="0.25">
      <c r="A223" s="19" t="s">
        <v>431</v>
      </c>
      <c r="B223" s="19" t="s">
        <v>84</v>
      </c>
      <c r="C223" s="83" t="str">
        <f t="shared" si="16"/>
        <v>▲</v>
      </c>
      <c r="D223" s="83" t="str">
        <f t="shared" si="17"/>
        <v>▲</v>
      </c>
      <c r="E223" s="57">
        <v>660111</v>
      </c>
      <c r="F223" s="57">
        <v>251826</v>
      </c>
      <c r="G223" s="19" t="s">
        <v>795</v>
      </c>
      <c r="H223" s="20" t="s">
        <v>214</v>
      </c>
      <c r="I223" s="21"/>
      <c r="J223" s="73"/>
      <c r="K223" s="24"/>
      <c r="L223" s="23"/>
    </row>
    <row r="224" spans="1:12" x14ac:dyDescent="0.25">
      <c r="A224" s="19" t="s">
        <v>432</v>
      </c>
      <c r="B224" s="19" t="s">
        <v>381</v>
      </c>
      <c r="C224" s="83" t="str">
        <f t="shared" si="16"/>
        <v>▲</v>
      </c>
      <c r="D224" s="83" t="str">
        <f t="shared" si="17"/>
        <v>▲</v>
      </c>
      <c r="E224" s="57">
        <v>638371</v>
      </c>
      <c r="F224" s="57">
        <v>244948</v>
      </c>
      <c r="G224" s="19" t="s">
        <v>796</v>
      </c>
      <c r="H224" s="20" t="s">
        <v>214</v>
      </c>
      <c r="I224" s="21" t="s">
        <v>215</v>
      </c>
      <c r="J224" s="73">
        <v>1110000</v>
      </c>
      <c r="K224" s="24">
        <v>2017</v>
      </c>
      <c r="L224" s="70" t="s">
        <v>1666</v>
      </c>
    </row>
    <row r="225" spans="1:12" x14ac:dyDescent="0.25">
      <c r="A225" s="19" t="s">
        <v>433</v>
      </c>
      <c r="B225" s="19" t="s">
        <v>381</v>
      </c>
      <c r="C225" s="83" t="str">
        <f t="shared" si="16"/>
        <v>▲</v>
      </c>
      <c r="D225" s="83" t="str">
        <f t="shared" si="17"/>
        <v>▲</v>
      </c>
      <c r="E225" s="57">
        <v>640807</v>
      </c>
      <c r="F225" s="57">
        <v>245200</v>
      </c>
      <c r="G225" s="19" t="s">
        <v>797</v>
      </c>
      <c r="H225" s="20" t="s">
        <v>214</v>
      </c>
      <c r="I225" s="21"/>
      <c r="J225" s="73"/>
      <c r="K225" s="24"/>
      <c r="L225" s="23"/>
    </row>
    <row r="226" spans="1:12" ht="52.8" x14ac:dyDescent="0.25">
      <c r="A226" s="19" t="s">
        <v>434</v>
      </c>
      <c r="B226" s="19" t="s">
        <v>381</v>
      </c>
      <c r="C226" s="83" t="str">
        <f t="shared" si="16"/>
        <v>▲</v>
      </c>
      <c r="D226" s="83" t="str">
        <f t="shared" si="17"/>
        <v>▲</v>
      </c>
      <c r="E226" s="57">
        <v>642411</v>
      </c>
      <c r="F226" s="57">
        <v>246882</v>
      </c>
      <c r="G226" s="19" t="s">
        <v>798</v>
      </c>
      <c r="H226" s="20" t="s">
        <v>206</v>
      </c>
      <c r="I226" s="21" t="s">
        <v>207</v>
      </c>
      <c r="J226" s="73"/>
      <c r="K226" s="24"/>
      <c r="L226" s="87" t="s">
        <v>1717</v>
      </c>
    </row>
    <row r="227" spans="1:12" x14ac:dyDescent="0.25">
      <c r="A227" s="19" t="s">
        <v>435</v>
      </c>
      <c r="B227" s="19" t="s">
        <v>84</v>
      </c>
      <c r="C227" s="83" t="str">
        <f t="shared" si="16"/>
        <v>▲</v>
      </c>
      <c r="D227" s="83" t="str">
        <f t="shared" si="17"/>
        <v>▲</v>
      </c>
      <c r="E227" s="57">
        <v>646254</v>
      </c>
      <c r="F227" s="57">
        <v>249128</v>
      </c>
      <c r="G227" s="19" t="s">
        <v>799</v>
      </c>
      <c r="H227" s="20" t="s">
        <v>206</v>
      </c>
      <c r="I227" s="21" t="s">
        <v>207</v>
      </c>
      <c r="J227" s="73"/>
      <c r="K227" s="24"/>
      <c r="L227" s="23" t="s">
        <v>1623</v>
      </c>
    </row>
    <row r="228" spans="1:12" ht="52.8" x14ac:dyDescent="0.25">
      <c r="A228" s="19" t="s">
        <v>436</v>
      </c>
      <c r="B228" s="19" t="s">
        <v>84</v>
      </c>
      <c r="C228" s="83" t="str">
        <f t="shared" si="16"/>
        <v>▲</v>
      </c>
      <c r="D228" s="83" t="str">
        <f t="shared" si="17"/>
        <v>▲</v>
      </c>
      <c r="E228" s="57">
        <v>651957</v>
      </c>
      <c r="F228" s="57">
        <v>250502</v>
      </c>
      <c r="G228" s="19" t="s">
        <v>800</v>
      </c>
      <c r="H228" s="20" t="s">
        <v>206</v>
      </c>
      <c r="I228" s="21" t="s">
        <v>207</v>
      </c>
      <c r="J228" s="73"/>
      <c r="K228" s="24"/>
      <c r="L228" s="87" t="s">
        <v>1717</v>
      </c>
    </row>
    <row r="229" spans="1:12" ht="52.8" x14ac:dyDescent="0.25">
      <c r="A229" s="19" t="s">
        <v>437</v>
      </c>
      <c r="B229" s="19" t="s">
        <v>84</v>
      </c>
      <c r="C229" s="83" t="str">
        <f t="shared" si="16"/>
        <v>▲</v>
      </c>
      <c r="D229" s="83" t="str">
        <f t="shared" si="17"/>
        <v>▲</v>
      </c>
      <c r="E229" s="57">
        <v>654666</v>
      </c>
      <c r="F229" s="57">
        <v>251859</v>
      </c>
      <c r="G229" s="19" t="s">
        <v>801</v>
      </c>
      <c r="H229" s="20" t="s">
        <v>214</v>
      </c>
      <c r="I229" s="21" t="s">
        <v>215</v>
      </c>
      <c r="J229" s="73"/>
      <c r="K229" s="24"/>
      <c r="L229" s="87" t="s">
        <v>1717</v>
      </c>
    </row>
    <row r="230" spans="1:12" ht="52.8" x14ac:dyDescent="0.25">
      <c r="A230" s="19" t="s">
        <v>438</v>
      </c>
      <c r="B230" s="19" t="s">
        <v>84</v>
      </c>
      <c r="C230" s="83" t="str">
        <f t="shared" si="16"/>
        <v>▲</v>
      </c>
      <c r="D230" s="83" t="str">
        <f t="shared" si="17"/>
        <v>▲</v>
      </c>
      <c r="E230" s="57">
        <v>654925</v>
      </c>
      <c r="F230" s="57">
        <v>255920</v>
      </c>
      <c r="G230" s="19" t="s">
        <v>802</v>
      </c>
      <c r="H230" s="20" t="s">
        <v>206</v>
      </c>
      <c r="I230" s="21" t="s">
        <v>244</v>
      </c>
      <c r="J230" s="73"/>
      <c r="K230" s="24"/>
      <c r="L230" s="87" t="s">
        <v>1717</v>
      </c>
    </row>
    <row r="231" spans="1:12" x14ac:dyDescent="0.25">
      <c r="A231" s="19" t="s">
        <v>439</v>
      </c>
      <c r="B231" s="19" t="s">
        <v>84</v>
      </c>
      <c r="C231" s="83" t="str">
        <f t="shared" si="16"/>
        <v>▲</v>
      </c>
      <c r="D231" s="83" t="str">
        <f t="shared" si="17"/>
        <v>▲</v>
      </c>
      <c r="E231" s="57">
        <v>655248</v>
      </c>
      <c r="F231" s="57">
        <v>249187</v>
      </c>
      <c r="G231" s="19" t="s">
        <v>803</v>
      </c>
      <c r="H231" s="20" t="s">
        <v>206</v>
      </c>
      <c r="I231" s="21" t="s">
        <v>207</v>
      </c>
      <c r="J231" s="73"/>
      <c r="K231" s="24"/>
      <c r="L231" s="23"/>
    </row>
    <row r="232" spans="1:12" x14ac:dyDescent="0.25">
      <c r="A232" s="19" t="s">
        <v>440</v>
      </c>
      <c r="B232" s="19" t="s">
        <v>84</v>
      </c>
      <c r="C232" s="83" t="str">
        <f t="shared" si="16"/>
        <v>▲</v>
      </c>
      <c r="D232" s="83" t="str">
        <f t="shared" si="17"/>
        <v>▲</v>
      </c>
      <c r="E232" s="57">
        <v>638064</v>
      </c>
      <c r="F232" s="57">
        <v>239743</v>
      </c>
      <c r="G232" s="19" t="s">
        <v>804</v>
      </c>
      <c r="H232" s="20" t="s">
        <v>214</v>
      </c>
      <c r="I232" s="21"/>
      <c r="J232" s="73"/>
      <c r="K232" s="24"/>
      <c r="L232" s="23"/>
    </row>
    <row r="233" spans="1:12" x14ac:dyDescent="0.25">
      <c r="A233" s="19" t="s">
        <v>441</v>
      </c>
      <c r="B233" s="19" t="s">
        <v>84</v>
      </c>
      <c r="C233" s="83" t="str">
        <f t="shared" si="16"/>
        <v>▲</v>
      </c>
      <c r="D233" s="83" t="str">
        <f t="shared" si="17"/>
        <v>▲</v>
      </c>
      <c r="E233" s="57">
        <v>639658</v>
      </c>
      <c r="F233" s="57">
        <v>241138</v>
      </c>
      <c r="G233" s="19" t="s">
        <v>805</v>
      </c>
      <c r="H233" s="20" t="s">
        <v>214</v>
      </c>
      <c r="I233" s="21"/>
      <c r="J233" s="73"/>
      <c r="K233" s="24"/>
      <c r="L233" s="70" t="s">
        <v>1637</v>
      </c>
    </row>
    <row r="234" spans="1:12" x14ac:dyDescent="0.25">
      <c r="A234" s="19" t="s">
        <v>442</v>
      </c>
      <c r="B234" s="19" t="s">
        <v>84</v>
      </c>
      <c r="C234" s="83" t="str">
        <f t="shared" si="16"/>
        <v>▲</v>
      </c>
      <c r="D234" s="83" t="str">
        <f t="shared" si="17"/>
        <v>▲</v>
      </c>
      <c r="E234" s="57">
        <v>643879</v>
      </c>
      <c r="F234" s="57">
        <v>241696</v>
      </c>
      <c r="G234" s="19" t="s">
        <v>806</v>
      </c>
      <c r="H234" s="20" t="s">
        <v>214</v>
      </c>
      <c r="I234" s="21"/>
      <c r="J234" s="73"/>
      <c r="K234" s="24"/>
      <c r="L234" s="23"/>
    </row>
    <row r="235" spans="1:12" ht="52.8" x14ac:dyDescent="0.25">
      <c r="A235" s="19" t="s">
        <v>443</v>
      </c>
      <c r="B235" s="19" t="s">
        <v>84</v>
      </c>
      <c r="C235" s="83" t="str">
        <f t="shared" si="16"/>
        <v>▲</v>
      </c>
      <c r="D235" s="83" t="str">
        <f t="shared" si="17"/>
        <v>▲</v>
      </c>
      <c r="E235" s="57">
        <v>654924</v>
      </c>
      <c r="F235" s="57">
        <v>253347</v>
      </c>
      <c r="G235" s="19" t="s">
        <v>807</v>
      </c>
      <c r="H235" s="20" t="s">
        <v>214</v>
      </c>
      <c r="I235" s="21" t="s">
        <v>444</v>
      </c>
      <c r="J235" s="73"/>
      <c r="K235" s="24"/>
      <c r="L235" s="87" t="s">
        <v>1717</v>
      </c>
    </row>
    <row r="236" spans="1:12" x14ac:dyDescent="0.25">
      <c r="A236" s="19" t="s">
        <v>445</v>
      </c>
      <c r="B236" s="19" t="s">
        <v>90</v>
      </c>
      <c r="C236" s="83" t="str">
        <f t="shared" si="16"/>
        <v>▲</v>
      </c>
      <c r="D236" s="83" t="str">
        <f t="shared" si="17"/>
        <v>▲</v>
      </c>
      <c r="E236" s="57">
        <v>668624</v>
      </c>
      <c r="F236" s="57">
        <v>215200</v>
      </c>
      <c r="G236" s="19" t="s">
        <v>808</v>
      </c>
      <c r="H236" s="20" t="s">
        <v>214</v>
      </c>
      <c r="I236" s="21" t="s">
        <v>215</v>
      </c>
      <c r="J236" s="73"/>
      <c r="K236" s="24"/>
      <c r="L236" s="70" t="s">
        <v>1611</v>
      </c>
    </row>
    <row r="237" spans="1:12" x14ac:dyDescent="0.25">
      <c r="A237" s="19" t="s">
        <v>446</v>
      </c>
      <c r="B237" s="19" t="s">
        <v>90</v>
      </c>
      <c r="C237" s="83" t="str">
        <f t="shared" si="16"/>
        <v>▲</v>
      </c>
      <c r="D237" s="83" t="str">
        <f t="shared" si="17"/>
        <v>▲</v>
      </c>
      <c r="E237" s="57">
        <v>672555</v>
      </c>
      <c r="F237" s="57">
        <v>219368</v>
      </c>
      <c r="G237" s="19" t="s">
        <v>809</v>
      </c>
      <c r="H237" s="20" t="s">
        <v>206</v>
      </c>
      <c r="I237" s="21" t="s">
        <v>236</v>
      </c>
      <c r="J237" s="73"/>
      <c r="K237" s="24"/>
      <c r="L237" s="72" t="s">
        <v>1626</v>
      </c>
    </row>
    <row r="238" spans="1:12" x14ac:dyDescent="0.25">
      <c r="A238" s="19" t="s">
        <v>447</v>
      </c>
      <c r="B238" s="19" t="s">
        <v>88</v>
      </c>
      <c r="C238" s="83" t="str">
        <f t="shared" si="16"/>
        <v>▲</v>
      </c>
      <c r="D238" s="83" t="str">
        <f t="shared" si="17"/>
        <v>▲</v>
      </c>
      <c r="E238" s="57">
        <v>675235</v>
      </c>
      <c r="F238" s="57">
        <v>221673</v>
      </c>
      <c r="G238" s="19" t="s">
        <v>810</v>
      </c>
      <c r="H238" s="20" t="s">
        <v>206</v>
      </c>
      <c r="I238" s="21" t="s">
        <v>207</v>
      </c>
      <c r="J238" s="73"/>
      <c r="K238" s="24"/>
      <c r="L238" s="23" t="s">
        <v>1625</v>
      </c>
    </row>
    <row r="239" spans="1:12" x14ac:dyDescent="0.25">
      <c r="A239" s="19" t="s">
        <v>448</v>
      </c>
      <c r="B239" s="19" t="s">
        <v>88</v>
      </c>
      <c r="C239" s="83" t="str">
        <f t="shared" si="16"/>
        <v>▲</v>
      </c>
      <c r="D239" s="83" t="str">
        <f t="shared" si="17"/>
        <v>▲</v>
      </c>
      <c r="E239" s="57">
        <v>677231</v>
      </c>
      <c r="F239" s="57">
        <v>225755</v>
      </c>
      <c r="G239" s="19" t="s">
        <v>811</v>
      </c>
      <c r="H239" s="20" t="s">
        <v>206</v>
      </c>
      <c r="I239" s="21" t="s">
        <v>207</v>
      </c>
      <c r="J239" s="73"/>
      <c r="K239" s="24"/>
      <c r="L239" s="23" t="s">
        <v>1625</v>
      </c>
    </row>
    <row r="240" spans="1:12" x14ac:dyDescent="0.25">
      <c r="A240" s="19" t="s">
        <v>449</v>
      </c>
      <c r="B240" s="19" t="s">
        <v>88</v>
      </c>
      <c r="C240" s="83" t="str">
        <f t="shared" si="16"/>
        <v>▲</v>
      </c>
      <c r="D240" s="83" t="str">
        <f t="shared" si="17"/>
        <v>▲</v>
      </c>
      <c r="E240" s="57">
        <v>681620</v>
      </c>
      <c r="F240" s="57">
        <v>225300</v>
      </c>
      <c r="G240" s="19" t="s">
        <v>812</v>
      </c>
      <c r="H240" s="20" t="s">
        <v>206</v>
      </c>
      <c r="I240" s="21" t="s">
        <v>207</v>
      </c>
      <c r="J240" s="73"/>
      <c r="K240" s="24"/>
      <c r="L240" s="23" t="s">
        <v>1625</v>
      </c>
    </row>
    <row r="241" spans="1:12" x14ac:dyDescent="0.25">
      <c r="A241" s="19" t="s">
        <v>450</v>
      </c>
      <c r="B241" s="19" t="s">
        <v>88</v>
      </c>
      <c r="C241" s="83" t="str">
        <f t="shared" si="16"/>
        <v>▲</v>
      </c>
      <c r="D241" s="83" t="str">
        <f t="shared" si="17"/>
        <v>▲</v>
      </c>
      <c r="E241" s="57">
        <v>681858</v>
      </c>
      <c r="F241" s="57">
        <v>216971</v>
      </c>
      <c r="G241" s="19" t="s">
        <v>813</v>
      </c>
      <c r="H241" s="20" t="s">
        <v>214</v>
      </c>
      <c r="I241" s="21"/>
      <c r="J241" s="73"/>
      <c r="K241" s="24"/>
      <c r="L241" s="23" t="s">
        <v>1625</v>
      </c>
    </row>
    <row r="242" spans="1:12" x14ac:dyDescent="0.25">
      <c r="A242" s="19" t="s">
        <v>451</v>
      </c>
      <c r="B242" s="19" t="s">
        <v>88</v>
      </c>
      <c r="C242" s="83" t="str">
        <f t="shared" si="16"/>
        <v>▲</v>
      </c>
      <c r="D242" s="83" t="str">
        <f t="shared" si="17"/>
        <v>▲</v>
      </c>
      <c r="E242" s="57">
        <v>682190</v>
      </c>
      <c r="F242" s="57">
        <v>227725</v>
      </c>
      <c r="G242" s="19" t="s">
        <v>814</v>
      </c>
      <c r="H242" s="20" t="s">
        <v>206</v>
      </c>
      <c r="I242" s="21" t="s">
        <v>207</v>
      </c>
      <c r="J242" s="73"/>
      <c r="K242" s="24"/>
      <c r="L242" s="23" t="s">
        <v>1625</v>
      </c>
    </row>
    <row r="243" spans="1:12" ht="52.8" x14ac:dyDescent="0.25">
      <c r="A243" s="19" t="s">
        <v>1614</v>
      </c>
      <c r="B243" s="19" t="s">
        <v>94</v>
      </c>
      <c r="C243" s="83" t="str">
        <f t="shared" si="16"/>
        <v>▲</v>
      </c>
      <c r="D243" s="83" t="str">
        <f t="shared" si="17"/>
        <v>▲</v>
      </c>
      <c r="E243" s="57">
        <v>687129</v>
      </c>
      <c r="F243" s="57">
        <v>234843</v>
      </c>
      <c r="G243" s="19" t="s">
        <v>815</v>
      </c>
      <c r="H243" s="20" t="s">
        <v>214</v>
      </c>
      <c r="I243" s="21"/>
      <c r="J243" s="73"/>
      <c r="K243" s="24"/>
      <c r="L243" s="87" t="s">
        <v>1717</v>
      </c>
    </row>
    <row r="244" spans="1:12" ht="52.8" x14ac:dyDescent="0.25">
      <c r="A244" s="19" t="s">
        <v>452</v>
      </c>
      <c r="B244" s="19" t="s">
        <v>94</v>
      </c>
      <c r="C244" s="83" t="str">
        <f t="shared" si="16"/>
        <v>▲</v>
      </c>
      <c r="D244" s="83" t="str">
        <f t="shared" si="17"/>
        <v>▲</v>
      </c>
      <c r="E244" s="57">
        <v>686179</v>
      </c>
      <c r="F244" s="57">
        <v>236828</v>
      </c>
      <c r="G244" s="19" t="s">
        <v>816</v>
      </c>
      <c r="H244" s="20" t="s">
        <v>214</v>
      </c>
      <c r="I244" s="21"/>
      <c r="J244" s="73"/>
      <c r="K244" s="24"/>
      <c r="L244" s="87" t="s">
        <v>1717</v>
      </c>
    </row>
    <row r="245" spans="1:12" ht="52.8" x14ac:dyDescent="0.25">
      <c r="A245" s="19" t="s">
        <v>453</v>
      </c>
      <c r="B245" s="19" t="s">
        <v>84</v>
      </c>
      <c r="C245" s="83" t="str">
        <f t="shared" si="16"/>
        <v>▲</v>
      </c>
      <c r="D245" s="83" t="str">
        <f t="shared" si="17"/>
        <v>▲</v>
      </c>
      <c r="E245" s="57">
        <v>658043</v>
      </c>
      <c r="F245" s="57">
        <v>249017</v>
      </c>
      <c r="G245" s="19" t="s">
        <v>817</v>
      </c>
      <c r="H245" s="20" t="s">
        <v>214</v>
      </c>
      <c r="I245" s="21"/>
      <c r="J245" s="73"/>
      <c r="K245" s="24"/>
      <c r="L245" s="87" t="s">
        <v>1717</v>
      </c>
    </row>
    <row r="246" spans="1:12" x14ac:dyDescent="0.25">
      <c r="A246" s="19" t="s">
        <v>454</v>
      </c>
      <c r="B246" s="19" t="s">
        <v>84</v>
      </c>
      <c r="C246" s="83" t="str">
        <f t="shared" si="16"/>
        <v>▲</v>
      </c>
      <c r="D246" s="83" t="str">
        <f t="shared" si="17"/>
        <v>▲</v>
      </c>
      <c r="E246" s="57">
        <v>660123</v>
      </c>
      <c r="F246" s="57">
        <v>247283</v>
      </c>
      <c r="G246" s="19" t="s">
        <v>818</v>
      </c>
      <c r="H246" s="20" t="s">
        <v>214</v>
      </c>
      <c r="I246" s="21" t="s">
        <v>215</v>
      </c>
      <c r="J246" s="73"/>
      <c r="K246" s="24"/>
      <c r="L246" s="23" t="s">
        <v>1624</v>
      </c>
    </row>
    <row r="247" spans="1:12" x14ac:dyDescent="0.25">
      <c r="A247" s="19" t="s">
        <v>455</v>
      </c>
      <c r="B247" s="19" t="s">
        <v>84</v>
      </c>
      <c r="C247" s="83" t="str">
        <f t="shared" si="16"/>
        <v>▲</v>
      </c>
      <c r="D247" s="83" t="str">
        <f t="shared" si="17"/>
        <v>▲</v>
      </c>
      <c r="E247" s="57">
        <v>662803</v>
      </c>
      <c r="F247" s="57">
        <v>244511</v>
      </c>
      <c r="G247" s="19" t="s">
        <v>819</v>
      </c>
      <c r="H247" s="20" t="s">
        <v>206</v>
      </c>
      <c r="I247" s="21" t="s">
        <v>207</v>
      </c>
      <c r="J247" s="73"/>
      <c r="K247" s="24"/>
      <c r="L247" s="23"/>
    </row>
    <row r="248" spans="1:12" x14ac:dyDescent="0.25">
      <c r="A248" s="19" t="s">
        <v>456</v>
      </c>
      <c r="B248" s="19" t="s">
        <v>84</v>
      </c>
      <c r="C248" s="83" t="str">
        <f t="shared" si="16"/>
        <v>▲</v>
      </c>
      <c r="D248" s="83" t="str">
        <f t="shared" si="17"/>
        <v>▲</v>
      </c>
      <c r="E248" s="57">
        <v>666294</v>
      </c>
      <c r="F248" s="57">
        <v>239736</v>
      </c>
      <c r="G248" s="19" t="s">
        <v>820</v>
      </c>
      <c r="H248" s="20" t="s">
        <v>214</v>
      </c>
      <c r="I248" s="21"/>
      <c r="J248" s="73"/>
      <c r="K248" s="24"/>
      <c r="L248" s="23"/>
    </row>
    <row r="249" spans="1:12" x14ac:dyDescent="0.25">
      <c r="A249" s="19" t="s">
        <v>457</v>
      </c>
      <c r="B249" s="19" t="s">
        <v>84</v>
      </c>
      <c r="C249" s="83" t="str">
        <f t="shared" si="16"/>
        <v>▲</v>
      </c>
      <c r="D249" s="83" t="str">
        <f t="shared" si="17"/>
        <v>▲</v>
      </c>
      <c r="E249" s="57">
        <v>668185</v>
      </c>
      <c r="F249" s="57">
        <v>236587</v>
      </c>
      <c r="G249" s="19" t="s">
        <v>821</v>
      </c>
      <c r="H249" s="20" t="s">
        <v>206</v>
      </c>
      <c r="I249" s="21" t="s">
        <v>207</v>
      </c>
      <c r="J249" s="73">
        <v>990000</v>
      </c>
      <c r="K249" s="24">
        <v>2005</v>
      </c>
      <c r="L249" s="23" t="s">
        <v>1668</v>
      </c>
    </row>
    <row r="250" spans="1:12" ht="52.8" x14ac:dyDescent="0.25">
      <c r="A250" s="19" t="s">
        <v>458</v>
      </c>
      <c r="B250" s="19" t="s">
        <v>84</v>
      </c>
      <c r="C250" s="83" t="str">
        <f t="shared" si="16"/>
        <v>▲</v>
      </c>
      <c r="D250" s="83" t="str">
        <f t="shared" si="17"/>
        <v>▲</v>
      </c>
      <c r="E250" s="57">
        <v>670176</v>
      </c>
      <c r="F250" s="57">
        <v>233295</v>
      </c>
      <c r="G250" s="19" t="s">
        <v>822</v>
      </c>
      <c r="H250" s="20" t="s">
        <v>214</v>
      </c>
      <c r="I250" s="21"/>
      <c r="J250" s="73"/>
      <c r="K250" s="24"/>
      <c r="L250" s="87" t="s">
        <v>1717</v>
      </c>
    </row>
    <row r="251" spans="1:12" ht="52.8" x14ac:dyDescent="0.25">
      <c r="A251" s="19" t="s">
        <v>459</v>
      </c>
      <c r="B251" s="19" t="s">
        <v>84</v>
      </c>
      <c r="C251" s="83" t="str">
        <f t="shared" si="16"/>
        <v>▲</v>
      </c>
      <c r="D251" s="83" t="str">
        <f t="shared" si="17"/>
        <v>▲</v>
      </c>
      <c r="E251" s="57">
        <v>671940</v>
      </c>
      <c r="F251" s="57">
        <v>230889</v>
      </c>
      <c r="G251" s="19" t="s">
        <v>823</v>
      </c>
      <c r="H251" s="20" t="s">
        <v>214</v>
      </c>
      <c r="I251" s="21"/>
      <c r="J251" s="73"/>
      <c r="K251" s="24"/>
      <c r="L251" s="87" t="s">
        <v>1717</v>
      </c>
    </row>
    <row r="252" spans="1:12" ht="52.8" x14ac:dyDescent="0.25">
      <c r="A252" s="19" t="s">
        <v>460</v>
      </c>
      <c r="B252" s="19" t="s">
        <v>84</v>
      </c>
      <c r="C252" s="83" t="str">
        <f t="shared" si="16"/>
        <v>▲</v>
      </c>
      <c r="D252" s="83" t="str">
        <f t="shared" si="17"/>
        <v>▲</v>
      </c>
      <c r="E252" s="57">
        <v>672694</v>
      </c>
      <c r="F252" s="57">
        <v>226817</v>
      </c>
      <c r="G252" s="19" t="s">
        <v>824</v>
      </c>
      <c r="H252" s="20" t="s">
        <v>214</v>
      </c>
      <c r="I252" s="21" t="s">
        <v>215</v>
      </c>
      <c r="J252" s="73"/>
      <c r="K252" s="24"/>
      <c r="L252" s="87" t="s">
        <v>1717</v>
      </c>
    </row>
    <row r="253" spans="1:12" ht="52.8" x14ac:dyDescent="0.25">
      <c r="A253" s="19" t="s">
        <v>461</v>
      </c>
      <c r="B253" s="19" t="s">
        <v>84</v>
      </c>
      <c r="C253" s="83" t="str">
        <f t="shared" si="16"/>
        <v>▲</v>
      </c>
      <c r="D253" s="83" t="str">
        <f t="shared" si="17"/>
        <v>▲</v>
      </c>
      <c r="E253" s="57">
        <v>673252</v>
      </c>
      <c r="F253" s="57">
        <v>224335</v>
      </c>
      <c r="G253" s="19" t="s">
        <v>825</v>
      </c>
      <c r="H253" s="20" t="s">
        <v>214</v>
      </c>
      <c r="I253" s="21"/>
      <c r="J253" s="73"/>
      <c r="K253" s="24"/>
      <c r="L253" s="87" t="s">
        <v>1717</v>
      </c>
    </row>
    <row r="254" spans="1:12" x14ac:dyDescent="0.25">
      <c r="A254" s="19" t="s">
        <v>462</v>
      </c>
      <c r="B254" s="19" t="s">
        <v>94</v>
      </c>
      <c r="C254" s="83" t="str">
        <f t="shared" si="16"/>
        <v>▲</v>
      </c>
      <c r="D254" s="83" t="str">
        <f t="shared" si="17"/>
        <v>▲</v>
      </c>
      <c r="E254" s="57">
        <v>675205</v>
      </c>
      <c r="F254" s="57">
        <v>249372</v>
      </c>
      <c r="G254" s="19" t="s">
        <v>826</v>
      </c>
      <c r="H254" s="20" t="s">
        <v>206</v>
      </c>
      <c r="I254" s="21" t="s">
        <v>207</v>
      </c>
      <c r="J254" s="73"/>
      <c r="K254" s="24"/>
      <c r="L254" s="23" t="s">
        <v>1623</v>
      </c>
    </row>
    <row r="255" spans="1:12" x14ac:dyDescent="0.25">
      <c r="A255" s="19" t="s">
        <v>463</v>
      </c>
      <c r="B255" s="19" t="s">
        <v>94</v>
      </c>
      <c r="C255" s="83" t="str">
        <f t="shared" si="16"/>
        <v>▲</v>
      </c>
      <c r="D255" s="83" t="str">
        <f t="shared" si="17"/>
        <v>▲</v>
      </c>
      <c r="E255" s="57">
        <v>675466</v>
      </c>
      <c r="F255" s="57">
        <v>245656</v>
      </c>
      <c r="G255" s="19" t="s">
        <v>827</v>
      </c>
      <c r="H255" s="20" t="s">
        <v>206</v>
      </c>
      <c r="I255" s="21" t="s">
        <v>236</v>
      </c>
      <c r="J255" s="73"/>
      <c r="K255" s="24"/>
      <c r="L255" s="23" t="s">
        <v>1628</v>
      </c>
    </row>
    <row r="256" spans="1:12" x14ac:dyDescent="0.25">
      <c r="A256" s="19" t="s">
        <v>464</v>
      </c>
      <c r="B256" s="19" t="s">
        <v>94</v>
      </c>
      <c r="C256" s="83" t="str">
        <f t="shared" si="16"/>
        <v>▲</v>
      </c>
      <c r="D256" s="83" t="str">
        <f t="shared" si="17"/>
        <v>▲</v>
      </c>
      <c r="E256" s="57">
        <v>677826</v>
      </c>
      <c r="F256" s="57">
        <v>242180</v>
      </c>
      <c r="G256" s="19" t="s">
        <v>828</v>
      </c>
      <c r="H256" s="20" t="s">
        <v>206</v>
      </c>
      <c r="I256" s="21" t="s">
        <v>207</v>
      </c>
      <c r="J256" s="73"/>
      <c r="K256" s="24"/>
      <c r="L256" s="23"/>
    </row>
    <row r="257" spans="1:12" x14ac:dyDescent="0.25">
      <c r="A257" s="19" t="s">
        <v>465</v>
      </c>
      <c r="B257" s="19" t="s">
        <v>94</v>
      </c>
      <c r="C257" s="83" t="str">
        <f t="shared" si="16"/>
        <v>▲</v>
      </c>
      <c r="D257" s="83" t="str">
        <f t="shared" si="17"/>
        <v>▲</v>
      </c>
      <c r="E257" s="57">
        <v>676185</v>
      </c>
      <c r="F257" s="57">
        <v>239144</v>
      </c>
      <c r="G257" s="19" t="s">
        <v>829</v>
      </c>
      <c r="H257" s="20" t="s">
        <v>206</v>
      </c>
      <c r="I257" s="21" t="s">
        <v>207</v>
      </c>
      <c r="J257" s="73"/>
      <c r="K257" s="24"/>
      <c r="L257" s="23" t="s">
        <v>1628</v>
      </c>
    </row>
    <row r="258" spans="1:12" x14ac:dyDescent="0.25">
      <c r="A258" s="19" t="s">
        <v>466</v>
      </c>
      <c r="B258" s="19" t="s">
        <v>94</v>
      </c>
      <c r="C258" s="83" t="str">
        <f t="shared" si="16"/>
        <v>▲</v>
      </c>
      <c r="D258" s="83" t="str">
        <f t="shared" si="17"/>
        <v>▲</v>
      </c>
      <c r="E258" s="57">
        <v>676265</v>
      </c>
      <c r="F258" s="57">
        <v>236619</v>
      </c>
      <c r="G258" s="19" t="s">
        <v>830</v>
      </c>
      <c r="H258" s="20" t="s">
        <v>206</v>
      </c>
      <c r="I258" s="21" t="s">
        <v>207</v>
      </c>
      <c r="J258" s="73"/>
      <c r="K258" s="24"/>
      <c r="L258" s="23" t="s">
        <v>1623</v>
      </c>
    </row>
    <row r="259" spans="1:12" x14ac:dyDescent="0.25">
      <c r="A259" s="19" t="s">
        <v>467</v>
      </c>
      <c r="B259" s="19" t="s">
        <v>94</v>
      </c>
      <c r="C259" s="83" t="str">
        <f t="shared" si="16"/>
        <v>▲</v>
      </c>
      <c r="D259" s="83" t="str">
        <f t="shared" si="17"/>
        <v>▲</v>
      </c>
      <c r="E259" s="57">
        <v>677127</v>
      </c>
      <c r="F259" s="57">
        <v>233073</v>
      </c>
      <c r="G259" s="19" t="s">
        <v>831</v>
      </c>
      <c r="H259" s="20" t="s">
        <v>206</v>
      </c>
      <c r="I259" s="21" t="s">
        <v>207</v>
      </c>
      <c r="J259" s="73"/>
      <c r="K259" s="24"/>
      <c r="L259" s="23" t="s">
        <v>1628</v>
      </c>
    </row>
    <row r="260" spans="1:12" ht="26.4" x14ac:dyDescent="0.25">
      <c r="A260" s="19" t="s">
        <v>468</v>
      </c>
      <c r="B260" s="19" t="s">
        <v>94</v>
      </c>
      <c r="C260" s="83" t="str">
        <f t="shared" si="16"/>
        <v>▲</v>
      </c>
      <c r="D260" s="83" t="str">
        <f t="shared" si="17"/>
        <v>▲</v>
      </c>
      <c r="E260" s="57">
        <v>677869</v>
      </c>
      <c r="F260" s="57">
        <v>230435</v>
      </c>
      <c r="G260" s="19" t="s">
        <v>832</v>
      </c>
      <c r="H260" s="20" t="s">
        <v>206</v>
      </c>
      <c r="I260" s="21" t="s">
        <v>302</v>
      </c>
      <c r="J260" s="73"/>
      <c r="K260" s="24"/>
      <c r="L260" s="23" t="s">
        <v>1628</v>
      </c>
    </row>
    <row r="261" spans="1:12" x14ac:dyDescent="0.25">
      <c r="A261" s="19" t="s">
        <v>469</v>
      </c>
      <c r="B261" s="19" t="s">
        <v>88</v>
      </c>
      <c r="C261" s="83" t="str">
        <f t="shared" si="16"/>
        <v>▲</v>
      </c>
      <c r="D261" s="83" t="str">
        <f t="shared" si="17"/>
        <v>▲</v>
      </c>
      <c r="E261" s="57">
        <v>678794</v>
      </c>
      <c r="F261" s="57">
        <v>227592</v>
      </c>
      <c r="G261" s="19" t="s">
        <v>833</v>
      </c>
      <c r="H261" s="20" t="s">
        <v>206</v>
      </c>
      <c r="I261" s="21" t="s">
        <v>236</v>
      </c>
      <c r="J261" s="73"/>
      <c r="K261" s="24"/>
      <c r="L261" s="23" t="s">
        <v>1628</v>
      </c>
    </row>
    <row r="262" spans="1:12" x14ac:dyDescent="0.25">
      <c r="A262" s="19" t="s">
        <v>470</v>
      </c>
      <c r="B262" s="19" t="s">
        <v>94</v>
      </c>
      <c r="C262" s="83" t="str">
        <f t="shared" si="16"/>
        <v>▲</v>
      </c>
      <c r="D262" s="83" t="str">
        <f t="shared" si="17"/>
        <v>▲</v>
      </c>
      <c r="E262" s="57">
        <v>674888</v>
      </c>
      <c r="F262" s="57">
        <v>248266</v>
      </c>
      <c r="G262" s="19" t="s">
        <v>834</v>
      </c>
      <c r="H262" s="20" t="s">
        <v>206</v>
      </c>
      <c r="I262" s="21" t="s">
        <v>207</v>
      </c>
      <c r="J262" s="73"/>
      <c r="K262" s="24"/>
      <c r="L262" s="23" t="s">
        <v>1628</v>
      </c>
    </row>
    <row r="263" spans="1:12" x14ac:dyDescent="0.25">
      <c r="A263" s="19" t="s">
        <v>471</v>
      </c>
      <c r="B263" s="19" t="s">
        <v>88</v>
      </c>
      <c r="C263" s="83" t="str">
        <f t="shared" si="16"/>
        <v>▲</v>
      </c>
      <c r="D263" s="83" t="str">
        <f t="shared" si="17"/>
        <v>▲</v>
      </c>
      <c r="E263" s="57">
        <v>679224</v>
      </c>
      <c r="F263" s="57">
        <v>226094</v>
      </c>
      <c r="G263" s="19" t="s">
        <v>835</v>
      </c>
      <c r="H263" s="20" t="s">
        <v>214</v>
      </c>
      <c r="I263" s="21"/>
      <c r="J263" s="73"/>
      <c r="K263" s="24"/>
      <c r="L263" s="23"/>
    </row>
    <row r="264" spans="1:12" x14ac:dyDescent="0.25">
      <c r="A264" s="19" t="s">
        <v>472</v>
      </c>
      <c r="B264" s="19" t="s">
        <v>88</v>
      </c>
      <c r="C264" s="83" t="str">
        <f t="shared" si="16"/>
        <v>▲</v>
      </c>
      <c r="D264" s="83" t="str">
        <f t="shared" si="17"/>
        <v>▲</v>
      </c>
      <c r="E264" s="57">
        <v>681252</v>
      </c>
      <c r="F264" s="57">
        <v>222410</v>
      </c>
      <c r="G264" s="19" t="s">
        <v>836</v>
      </c>
      <c r="H264" s="20" t="s">
        <v>214</v>
      </c>
      <c r="I264" s="21"/>
      <c r="J264" s="73"/>
      <c r="K264" s="24"/>
      <c r="L264" s="23"/>
    </row>
    <row r="265" spans="1:12" x14ac:dyDescent="0.25">
      <c r="A265" s="19" t="s">
        <v>473</v>
      </c>
      <c r="B265" s="19" t="s">
        <v>84</v>
      </c>
      <c r="C265" s="83" t="str">
        <f t="shared" si="16"/>
        <v>▲</v>
      </c>
      <c r="D265" s="83" t="str">
        <f t="shared" si="17"/>
        <v>▲</v>
      </c>
      <c r="E265" s="57">
        <v>658555</v>
      </c>
      <c r="F265" s="57">
        <v>255221</v>
      </c>
      <c r="G265" s="19" t="s">
        <v>837</v>
      </c>
      <c r="H265" s="20" t="s">
        <v>214</v>
      </c>
      <c r="I265" s="21"/>
      <c r="J265" s="73"/>
      <c r="K265" s="24"/>
      <c r="L265" s="23"/>
    </row>
    <row r="266" spans="1:12" x14ac:dyDescent="0.25">
      <c r="A266" s="19" t="s">
        <v>474</v>
      </c>
      <c r="B266" s="19" t="s">
        <v>84</v>
      </c>
      <c r="C266" s="83" t="str">
        <f t="shared" si="16"/>
        <v>▲</v>
      </c>
      <c r="D266" s="83" t="str">
        <f t="shared" si="17"/>
        <v>▲</v>
      </c>
      <c r="E266" s="57">
        <v>658768</v>
      </c>
      <c r="F266" s="57">
        <v>254185</v>
      </c>
      <c r="G266" s="19" t="s">
        <v>838</v>
      </c>
      <c r="H266" s="20" t="s">
        <v>214</v>
      </c>
      <c r="I266" s="21"/>
      <c r="J266" s="73"/>
      <c r="K266" s="24"/>
      <c r="L266" s="23"/>
    </row>
    <row r="267" spans="1:12" x14ac:dyDescent="0.25">
      <c r="A267" s="19" t="s">
        <v>475</v>
      </c>
      <c r="B267" s="19" t="s">
        <v>88</v>
      </c>
      <c r="C267" s="83" t="str">
        <f t="shared" si="16"/>
        <v>▲</v>
      </c>
      <c r="D267" s="83" t="str">
        <f t="shared" si="17"/>
        <v>▲</v>
      </c>
      <c r="E267" s="57">
        <v>681751</v>
      </c>
      <c r="F267" s="57">
        <v>224707</v>
      </c>
      <c r="G267" s="19" t="s">
        <v>839</v>
      </c>
      <c r="H267" s="20" t="s">
        <v>214</v>
      </c>
      <c r="I267" s="21"/>
      <c r="J267" s="73"/>
      <c r="K267" s="24"/>
      <c r="L267" s="23"/>
    </row>
    <row r="268" spans="1:12" x14ac:dyDescent="0.25">
      <c r="A268" s="19" t="s">
        <v>476</v>
      </c>
      <c r="B268" s="19" t="s">
        <v>88</v>
      </c>
      <c r="C268" s="83" t="str">
        <f t="shared" si="16"/>
        <v>▲</v>
      </c>
      <c r="D268" s="83" t="str">
        <f t="shared" si="17"/>
        <v>▲</v>
      </c>
      <c r="E268" s="57">
        <v>676669</v>
      </c>
      <c r="F268" s="57">
        <v>224737</v>
      </c>
      <c r="G268" s="19" t="s">
        <v>840</v>
      </c>
      <c r="H268" s="20" t="s">
        <v>214</v>
      </c>
      <c r="I268" s="21"/>
      <c r="J268" s="73"/>
      <c r="K268" s="24"/>
      <c r="L268" s="23"/>
    </row>
    <row r="269" spans="1:12" x14ac:dyDescent="0.25">
      <c r="A269" s="19" t="s">
        <v>477</v>
      </c>
      <c r="B269" s="19" t="s">
        <v>94</v>
      </c>
      <c r="C269" s="83" t="str">
        <f t="shared" si="16"/>
        <v>▲</v>
      </c>
      <c r="D269" s="83" t="str">
        <f t="shared" si="17"/>
        <v>▲</v>
      </c>
      <c r="E269" s="57">
        <v>683188</v>
      </c>
      <c r="F269" s="57">
        <v>248066</v>
      </c>
      <c r="G269" s="19" t="s">
        <v>841</v>
      </c>
      <c r="H269" s="20" t="s">
        <v>206</v>
      </c>
      <c r="I269" s="21" t="s">
        <v>207</v>
      </c>
      <c r="J269" s="73"/>
      <c r="K269" s="24"/>
      <c r="L269" s="72" t="s">
        <v>1627</v>
      </c>
    </row>
    <row r="270" spans="1:12" ht="26.4" x14ac:dyDescent="0.25">
      <c r="A270" s="19" t="s">
        <v>480</v>
      </c>
      <c r="B270" s="19" t="s">
        <v>94</v>
      </c>
      <c r="C270" s="83" t="str">
        <f t="shared" ref="C270:C334" si="18">HYPERLINK("http://map.search.ch/"&amp;E270&amp;","&amp;F270,"▲")</f>
        <v>▲</v>
      </c>
      <c r="D270" s="83" t="str">
        <f t="shared" si="17"/>
        <v>▲</v>
      </c>
      <c r="E270" s="57">
        <v>679298</v>
      </c>
      <c r="F270" s="57">
        <v>249492</v>
      </c>
      <c r="G270" s="19" t="s">
        <v>842</v>
      </c>
      <c r="H270" s="20" t="s">
        <v>206</v>
      </c>
      <c r="I270" s="21" t="s">
        <v>207</v>
      </c>
      <c r="J270" s="73">
        <v>1100000</v>
      </c>
      <c r="K270" s="24">
        <v>2020</v>
      </c>
      <c r="L270" s="70" t="s">
        <v>1669</v>
      </c>
    </row>
    <row r="271" spans="1:12" x14ac:dyDescent="0.25">
      <c r="A271" s="19" t="s">
        <v>483</v>
      </c>
      <c r="B271" s="19" t="s">
        <v>94</v>
      </c>
      <c r="C271" s="83" t="str">
        <f t="shared" si="18"/>
        <v>▲</v>
      </c>
      <c r="D271" s="83" t="str">
        <f t="shared" ref="D271:D335" si="19">HYPERLINK("http://map.geo.admin.ch/?crosshair=circle&amp;zoom=9&amp;X="&amp;F271&amp;"&amp;Y="&amp;E271,"▲")</f>
        <v>▲</v>
      </c>
      <c r="E271" s="57">
        <v>683831</v>
      </c>
      <c r="F271" s="57">
        <v>246789</v>
      </c>
      <c r="G271" s="19" t="s">
        <v>843</v>
      </c>
      <c r="H271" s="20" t="s">
        <v>206</v>
      </c>
      <c r="I271" s="21" t="s">
        <v>207</v>
      </c>
      <c r="J271" s="73"/>
      <c r="K271" s="24"/>
      <c r="L271" s="23" t="s">
        <v>1625</v>
      </c>
    </row>
    <row r="272" spans="1:12" x14ac:dyDescent="0.25">
      <c r="A272" s="19" t="s">
        <v>484</v>
      </c>
      <c r="B272" s="19" t="s">
        <v>94</v>
      </c>
      <c r="C272" s="83" t="str">
        <f t="shared" si="18"/>
        <v>▲</v>
      </c>
      <c r="D272" s="83" t="str">
        <f t="shared" si="19"/>
        <v>▲</v>
      </c>
      <c r="E272" s="57">
        <v>684832</v>
      </c>
      <c r="F272" s="57">
        <v>244970</v>
      </c>
      <c r="G272" s="19" t="s">
        <v>844</v>
      </c>
      <c r="H272" s="20" t="s">
        <v>206</v>
      </c>
      <c r="I272" s="21" t="s">
        <v>207</v>
      </c>
      <c r="J272" s="73"/>
      <c r="K272" s="24"/>
      <c r="L272" s="23" t="s">
        <v>1623</v>
      </c>
    </row>
    <row r="273" spans="1:12" x14ac:dyDescent="0.25">
      <c r="A273" s="19" t="s">
        <v>485</v>
      </c>
      <c r="B273" s="19" t="s">
        <v>94</v>
      </c>
      <c r="C273" s="83" t="str">
        <f t="shared" si="18"/>
        <v>▲</v>
      </c>
      <c r="D273" s="83" t="str">
        <f t="shared" si="19"/>
        <v>▲</v>
      </c>
      <c r="E273" s="57">
        <v>683432</v>
      </c>
      <c r="F273" s="57">
        <v>251778</v>
      </c>
      <c r="G273" s="19" t="s">
        <v>845</v>
      </c>
      <c r="H273" s="20" t="s">
        <v>206</v>
      </c>
      <c r="I273" s="21" t="s">
        <v>207</v>
      </c>
      <c r="J273" s="73"/>
      <c r="K273" s="24"/>
      <c r="L273" s="23" t="s">
        <v>1625</v>
      </c>
    </row>
    <row r="274" spans="1:12" x14ac:dyDescent="0.25">
      <c r="A274" s="19" t="s">
        <v>486</v>
      </c>
      <c r="B274" s="19" t="s">
        <v>94</v>
      </c>
      <c r="C274" s="83" t="str">
        <f t="shared" si="18"/>
        <v>▲</v>
      </c>
      <c r="D274" s="83" t="str">
        <f t="shared" si="19"/>
        <v>▲</v>
      </c>
      <c r="E274" s="57">
        <v>683460</v>
      </c>
      <c r="F274" s="57">
        <v>252581</v>
      </c>
      <c r="G274" s="19" t="s">
        <v>846</v>
      </c>
      <c r="H274" s="20" t="s">
        <v>206</v>
      </c>
      <c r="I274" s="21" t="s">
        <v>207</v>
      </c>
      <c r="J274" s="73"/>
      <c r="K274" s="24"/>
      <c r="L274" s="23"/>
    </row>
    <row r="275" spans="1:12" ht="26.4" x14ac:dyDescent="0.25">
      <c r="A275" s="19" t="s">
        <v>487</v>
      </c>
      <c r="B275" s="19" t="s">
        <v>94</v>
      </c>
      <c r="C275" s="83" t="str">
        <f t="shared" si="18"/>
        <v>▲</v>
      </c>
      <c r="D275" s="83" t="str">
        <f t="shared" si="19"/>
        <v>▲</v>
      </c>
      <c r="E275" s="57">
        <v>680532</v>
      </c>
      <c r="F275" s="57">
        <v>252858</v>
      </c>
      <c r="G275" s="19" t="s">
        <v>847</v>
      </c>
      <c r="H275" s="20" t="s">
        <v>206</v>
      </c>
      <c r="I275" s="21" t="s">
        <v>302</v>
      </c>
      <c r="J275" s="73"/>
      <c r="K275" s="24"/>
      <c r="L275" s="23" t="s">
        <v>1623</v>
      </c>
    </row>
    <row r="276" spans="1:12" ht="26.4" x14ac:dyDescent="0.25">
      <c r="A276" s="19" t="s">
        <v>488</v>
      </c>
      <c r="B276" s="19" t="s">
        <v>94</v>
      </c>
      <c r="C276" s="83" t="str">
        <f t="shared" si="18"/>
        <v>▲</v>
      </c>
      <c r="D276" s="83" t="str">
        <f t="shared" si="19"/>
        <v>▲</v>
      </c>
      <c r="E276" s="57">
        <v>682737</v>
      </c>
      <c r="F276" s="57">
        <v>244642</v>
      </c>
      <c r="G276" s="19" t="s">
        <v>848</v>
      </c>
      <c r="H276" s="20" t="s">
        <v>206</v>
      </c>
      <c r="I276" s="21" t="s">
        <v>207</v>
      </c>
      <c r="J276" s="73">
        <v>600000</v>
      </c>
      <c r="K276" s="24">
        <v>2017</v>
      </c>
      <c r="L276" s="23" t="s">
        <v>1692</v>
      </c>
    </row>
    <row r="277" spans="1:12" ht="52.8" x14ac:dyDescent="0.25">
      <c r="A277" s="19" t="s">
        <v>489</v>
      </c>
      <c r="B277" s="19" t="s">
        <v>94</v>
      </c>
      <c r="C277" s="83" t="str">
        <f t="shared" si="18"/>
        <v>▲</v>
      </c>
      <c r="D277" s="83" t="str">
        <f t="shared" si="19"/>
        <v>▲</v>
      </c>
      <c r="E277" s="57">
        <v>682501</v>
      </c>
      <c r="F277" s="57">
        <v>246491</v>
      </c>
      <c r="G277" s="19" t="s">
        <v>849</v>
      </c>
      <c r="H277" s="20" t="s">
        <v>206</v>
      </c>
      <c r="I277" s="21" t="s">
        <v>207</v>
      </c>
      <c r="J277" s="73"/>
      <c r="K277" s="24"/>
      <c r="L277" s="87" t="s">
        <v>1717</v>
      </c>
    </row>
    <row r="278" spans="1:12" x14ac:dyDescent="0.25">
      <c r="A278" s="19" t="s">
        <v>490</v>
      </c>
      <c r="B278" s="19" t="s">
        <v>94</v>
      </c>
      <c r="C278" s="83" t="str">
        <f t="shared" si="18"/>
        <v>▲</v>
      </c>
      <c r="D278" s="83" t="str">
        <f t="shared" si="19"/>
        <v>▲</v>
      </c>
      <c r="E278" s="57">
        <v>681935</v>
      </c>
      <c r="F278" s="57">
        <v>247303</v>
      </c>
      <c r="G278" s="19" t="s">
        <v>850</v>
      </c>
      <c r="H278" s="20" t="s">
        <v>206</v>
      </c>
      <c r="I278" s="21" t="s">
        <v>207</v>
      </c>
      <c r="J278" s="73">
        <v>490000</v>
      </c>
      <c r="K278" s="24">
        <v>2005</v>
      </c>
      <c r="L278" s="23" t="s">
        <v>1652</v>
      </c>
    </row>
    <row r="279" spans="1:12" ht="52.8" x14ac:dyDescent="0.25">
      <c r="A279" s="19" t="s">
        <v>491</v>
      </c>
      <c r="B279" s="19" t="s">
        <v>94</v>
      </c>
      <c r="C279" s="83" t="str">
        <f t="shared" si="18"/>
        <v>▲</v>
      </c>
      <c r="D279" s="83" t="str">
        <f t="shared" si="19"/>
        <v>▲</v>
      </c>
      <c r="E279" s="57">
        <v>682347</v>
      </c>
      <c r="F279" s="57">
        <v>249706</v>
      </c>
      <c r="G279" s="19" t="s">
        <v>851</v>
      </c>
      <c r="H279" s="20" t="s">
        <v>206</v>
      </c>
      <c r="I279" s="21" t="s">
        <v>207</v>
      </c>
      <c r="J279" s="73"/>
      <c r="K279" s="24"/>
      <c r="L279" s="87" t="s">
        <v>1717</v>
      </c>
    </row>
    <row r="280" spans="1:12" x14ac:dyDescent="0.25">
      <c r="A280" s="19" t="s">
        <v>492</v>
      </c>
      <c r="B280" s="19" t="s">
        <v>94</v>
      </c>
      <c r="C280" s="83" t="str">
        <f t="shared" si="18"/>
        <v>▲</v>
      </c>
      <c r="D280" s="83" t="str">
        <f t="shared" si="19"/>
        <v>▲</v>
      </c>
      <c r="E280" s="57">
        <v>684749</v>
      </c>
      <c r="F280" s="57">
        <v>256117</v>
      </c>
      <c r="G280" s="19" t="s">
        <v>852</v>
      </c>
      <c r="H280" s="20" t="s">
        <v>206</v>
      </c>
      <c r="I280" s="21" t="s">
        <v>207</v>
      </c>
      <c r="J280" s="73"/>
      <c r="K280" s="24"/>
      <c r="L280" s="23" t="s">
        <v>1628</v>
      </c>
    </row>
    <row r="281" spans="1:12" ht="26.4" x14ac:dyDescent="0.25">
      <c r="A281" s="19" t="s">
        <v>493</v>
      </c>
      <c r="B281" s="19" t="s">
        <v>94</v>
      </c>
      <c r="C281" s="83" t="str">
        <f t="shared" si="18"/>
        <v>▲</v>
      </c>
      <c r="D281" s="83" t="str">
        <f t="shared" si="19"/>
        <v>▲</v>
      </c>
      <c r="E281" s="57">
        <v>681434</v>
      </c>
      <c r="F281" s="57">
        <v>248822</v>
      </c>
      <c r="G281" s="19" t="s">
        <v>853</v>
      </c>
      <c r="H281" s="20" t="s">
        <v>206</v>
      </c>
      <c r="I281" s="21" t="s">
        <v>207</v>
      </c>
      <c r="J281" s="73">
        <v>680000</v>
      </c>
      <c r="K281" s="24">
        <v>2017</v>
      </c>
      <c r="L281" s="72" t="s">
        <v>1702</v>
      </c>
    </row>
    <row r="282" spans="1:12" ht="26.4" x14ac:dyDescent="0.25">
      <c r="A282" s="19" t="s">
        <v>494</v>
      </c>
      <c r="B282" s="19" t="s">
        <v>94</v>
      </c>
      <c r="C282" s="83" t="str">
        <f t="shared" si="18"/>
        <v>▲</v>
      </c>
      <c r="D282" s="83" t="str">
        <f t="shared" si="19"/>
        <v>▲</v>
      </c>
      <c r="E282" s="57">
        <v>685483</v>
      </c>
      <c r="F282" s="57">
        <v>243557</v>
      </c>
      <c r="G282" s="19" t="s">
        <v>854</v>
      </c>
      <c r="H282" s="20" t="s">
        <v>206</v>
      </c>
      <c r="I282" s="21" t="s">
        <v>302</v>
      </c>
      <c r="J282" s="73"/>
      <c r="K282" s="24"/>
      <c r="L282" s="72" t="s">
        <v>1631</v>
      </c>
    </row>
    <row r="283" spans="1:12" x14ac:dyDescent="0.25">
      <c r="A283" s="19" t="s">
        <v>495</v>
      </c>
      <c r="B283" s="19" t="s">
        <v>94</v>
      </c>
      <c r="C283" s="83" t="str">
        <f t="shared" si="18"/>
        <v>▲</v>
      </c>
      <c r="D283" s="83" t="str">
        <f t="shared" si="19"/>
        <v>▲</v>
      </c>
      <c r="E283" s="57">
        <v>686336</v>
      </c>
      <c r="F283" s="57">
        <v>241548</v>
      </c>
      <c r="G283" s="19" t="s">
        <v>855</v>
      </c>
      <c r="H283" s="20" t="s">
        <v>206</v>
      </c>
      <c r="I283" s="21" t="s">
        <v>207</v>
      </c>
      <c r="J283" s="73"/>
      <c r="K283" s="24"/>
      <c r="L283" s="72" t="s">
        <v>1632</v>
      </c>
    </row>
    <row r="284" spans="1:12" x14ac:dyDescent="0.25">
      <c r="A284" s="19" t="s">
        <v>496</v>
      </c>
      <c r="B284" s="19" t="s">
        <v>94</v>
      </c>
      <c r="C284" s="83" t="str">
        <f t="shared" si="18"/>
        <v>▲</v>
      </c>
      <c r="D284" s="83" t="str">
        <f t="shared" si="19"/>
        <v>▲</v>
      </c>
      <c r="E284" s="57">
        <v>687181</v>
      </c>
      <c r="F284" s="57">
        <v>240074</v>
      </c>
      <c r="G284" s="19" t="s">
        <v>856</v>
      </c>
      <c r="H284" s="20" t="s">
        <v>206</v>
      </c>
      <c r="I284" s="21" t="s">
        <v>207</v>
      </c>
      <c r="J284" s="73"/>
      <c r="K284" s="24"/>
      <c r="L284" s="72" t="s">
        <v>1631</v>
      </c>
    </row>
    <row r="285" spans="1:12" x14ac:dyDescent="0.25">
      <c r="A285" s="19" t="s">
        <v>497</v>
      </c>
      <c r="B285" s="19" t="s">
        <v>94</v>
      </c>
      <c r="C285" s="83" t="str">
        <f t="shared" si="18"/>
        <v>▲</v>
      </c>
      <c r="D285" s="83" t="str">
        <f t="shared" si="19"/>
        <v>▲</v>
      </c>
      <c r="E285" s="57">
        <v>688825</v>
      </c>
      <c r="F285" s="57">
        <v>237434</v>
      </c>
      <c r="G285" s="19" t="s">
        <v>857</v>
      </c>
      <c r="H285" s="20" t="s">
        <v>206</v>
      </c>
      <c r="I285" s="21" t="s">
        <v>207</v>
      </c>
      <c r="J285" s="73"/>
      <c r="K285" s="24"/>
      <c r="L285" s="72" t="s">
        <v>1632</v>
      </c>
    </row>
    <row r="286" spans="1:12" x14ac:dyDescent="0.25">
      <c r="A286" s="19" t="s">
        <v>498</v>
      </c>
      <c r="B286" s="19" t="s">
        <v>94</v>
      </c>
      <c r="C286" s="83" t="str">
        <f t="shared" si="18"/>
        <v>▲</v>
      </c>
      <c r="D286" s="83" t="str">
        <f t="shared" si="19"/>
        <v>▲</v>
      </c>
      <c r="E286" s="57">
        <v>691234</v>
      </c>
      <c r="F286" s="57">
        <v>236135</v>
      </c>
      <c r="G286" s="19" t="s">
        <v>858</v>
      </c>
      <c r="H286" s="20" t="s">
        <v>206</v>
      </c>
      <c r="I286" s="21" t="s">
        <v>207</v>
      </c>
      <c r="J286" s="73"/>
      <c r="K286" s="24"/>
      <c r="L286" s="72" t="s">
        <v>1633</v>
      </c>
    </row>
    <row r="287" spans="1:12" x14ac:dyDescent="0.25">
      <c r="A287" s="19" t="s">
        <v>499</v>
      </c>
      <c r="B287" s="19" t="s">
        <v>94</v>
      </c>
      <c r="C287" s="83" t="str">
        <f t="shared" si="18"/>
        <v>▲</v>
      </c>
      <c r="D287" s="83" t="str">
        <f t="shared" si="19"/>
        <v>▲</v>
      </c>
      <c r="E287" s="57">
        <v>693862</v>
      </c>
      <c r="F287" s="57">
        <v>234977</v>
      </c>
      <c r="G287" s="19" t="s">
        <v>859</v>
      </c>
      <c r="H287" s="20" t="s">
        <v>206</v>
      </c>
      <c r="I287" s="21" t="s">
        <v>207</v>
      </c>
      <c r="J287" s="73"/>
      <c r="K287" s="24"/>
      <c r="L287" s="72" t="s">
        <v>1631</v>
      </c>
    </row>
    <row r="288" spans="1:12" x14ac:dyDescent="0.25">
      <c r="A288" s="19" t="s">
        <v>500</v>
      </c>
      <c r="B288" s="19" t="s">
        <v>94</v>
      </c>
      <c r="C288" s="83" t="str">
        <f t="shared" si="18"/>
        <v>▲</v>
      </c>
      <c r="D288" s="83" t="str">
        <f t="shared" si="19"/>
        <v>▲</v>
      </c>
      <c r="E288" s="57">
        <v>694898</v>
      </c>
      <c r="F288" s="57">
        <v>234370</v>
      </c>
      <c r="G288" s="19" t="s">
        <v>860</v>
      </c>
      <c r="H288" s="20" t="s">
        <v>206</v>
      </c>
      <c r="I288" s="21" t="s">
        <v>207</v>
      </c>
      <c r="J288" s="73"/>
      <c r="K288" s="24"/>
      <c r="L288" s="72" t="s">
        <v>1633</v>
      </c>
    </row>
    <row r="289" spans="1:12" x14ac:dyDescent="0.25">
      <c r="A289" s="19" t="s">
        <v>501</v>
      </c>
      <c r="B289" s="19" t="s">
        <v>94</v>
      </c>
      <c r="C289" s="83" t="str">
        <f t="shared" si="18"/>
        <v>▲</v>
      </c>
      <c r="D289" s="83" t="str">
        <f t="shared" si="19"/>
        <v>▲</v>
      </c>
      <c r="E289" s="57">
        <v>697139</v>
      </c>
      <c r="F289" s="57">
        <v>232972</v>
      </c>
      <c r="G289" s="19" t="s">
        <v>861</v>
      </c>
      <c r="H289" s="20" t="s">
        <v>206</v>
      </c>
      <c r="I289" s="21" t="s">
        <v>207</v>
      </c>
      <c r="J289" s="73"/>
      <c r="K289" s="24"/>
      <c r="L289" s="23" t="s">
        <v>1624</v>
      </c>
    </row>
    <row r="290" spans="1:12" ht="26.4" x14ac:dyDescent="0.25">
      <c r="A290" s="19" t="s">
        <v>502</v>
      </c>
      <c r="B290" s="19" t="s">
        <v>94</v>
      </c>
      <c r="C290" s="83" t="str">
        <f t="shared" si="18"/>
        <v>▲</v>
      </c>
      <c r="D290" s="83" t="str">
        <f t="shared" si="19"/>
        <v>▲</v>
      </c>
      <c r="E290" s="57">
        <v>699493</v>
      </c>
      <c r="F290" s="57">
        <v>232492</v>
      </c>
      <c r="G290" s="19" t="s">
        <v>862</v>
      </c>
      <c r="H290" s="20" t="s">
        <v>206</v>
      </c>
      <c r="I290" s="21" t="s">
        <v>302</v>
      </c>
      <c r="J290" s="73">
        <v>540000</v>
      </c>
      <c r="K290" s="24">
        <v>2010</v>
      </c>
      <c r="L290" s="23" t="s">
        <v>1640</v>
      </c>
    </row>
    <row r="291" spans="1:12" x14ac:dyDescent="0.25">
      <c r="A291" s="19" t="s">
        <v>503</v>
      </c>
      <c r="B291" s="19" t="s">
        <v>94</v>
      </c>
      <c r="C291" s="83" t="str">
        <f t="shared" si="18"/>
        <v>▲</v>
      </c>
      <c r="D291" s="83" t="str">
        <f t="shared" si="19"/>
        <v>▲</v>
      </c>
      <c r="E291" s="57">
        <v>701824</v>
      </c>
      <c r="F291" s="57">
        <v>232903</v>
      </c>
      <c r="G291" s="19" t="s">
        <v>863</v>
      </c>
      <c r="H291" s="20" t="s">
        <v>214</v>
      </c>
      <c r="I291" s="21"/>
      <c r="J291" s="73"/>
      <c r="K291" s="24"/>
      <c r="L291" s="23" t="s">
        <v>1628</v>
      </c>
    </row>
    <row r="292" spans="1:12" ht="26.4" x14ac:dyDescent="0.25">
      <c r="A292" s="19" t="s">
        <v>504</v>
      </c>
      <c r="B292" s="19" t="s">
        <v>95</v>
      </c>
      <c r="C292" s="83" t="str">
        <f t="shared" si="18"/>
        <v>▲</v>
      </c>
      <c r="D292" s="83" t="str">
        <f t="shared" si="19"/>
        <v>▲</v>
      </c>
      <c r="E292" s="57">
        <v>704369</v>
      </c>
      <c r="F292" s="57">
        <v>231356</v>
      </c>
      <c r="G292" s="19" t="s">
        <v>864</v>
      </c>
      <c r="H292" s="20" t="s">
        <v>206</v>
      </c>
      <c r="I292" s="21" t="s">
        <v>207</v>
      </c>
      <c r="J292" s="73">
        <v>380000</v>
      </c>
      <c r="K292" s="24">
        <v>2017</v>
      </c>
      <c r="L292" s="23" t="s">
        <v>1693</v>
      </c>
    </row>
    <row r="293" spans="1:12" ht="52.8" x14ac:dyDescent="0.25">
      <c r="A293" s="19" t="s">
        <v>505</v>
      </c>
      <c r="B293" s="19" t="s">
        <v>94</v>
      </c>
      <c r="C293" s="83" t="str">
        <f t="shared" si="18"/>
        <v>▲</v>
      </c>
      <c r="D293" s="83" t="str">
        <f t="shared" si="19"/>
        <v>▲</v>
      </c>
      <c r="E293" s="57">
        <v>687760</v>
      </c>
      <c r="F293" s="57">
        <v>239128</v>
      </c>
      <c r="G293" s="19" t="s">
        <v>865</v>
      </c>
      <c r="H293" s="20" t="s">
        <v>214</v>
      </c>
      <c r="I293" s="21" t="s">
        <v>215</v>
      </c>
      <c r="J293" s="73"/>
      <c r="K293" s="24"/>
      <c r="L293" s="87" t="s">
        <v>1717</v>
      </c>
    </row>
    <row r="294" spans="1:12" ht="52.8" x14ac:dyDescent="0.25">
      <c r="A294" s="19" t="s">
        <v>506</v>
      </c>
      <c r="B294" s="19" t="s">
        <v>95</v>
      </c>
      <c r="C294" s="83" t="str">
        <f t="shared" si="18"/>
        <v>▲</v>
      </c>
      <c r="D294" s="83" t="str">
        <f t="shared" si="19"/>
        <v>▲</v>
      </c>
      <c r="E294" s="57">
        <v>704158</v>
      </c>
      <c r="F294" s="57">
        <v>232854</v>
      </c>
      <c r="G294" s="19" t="s">
        <v>866</v>
      </c>
      <c r="H294" s="20" t="s">
        <v>214</v>
      </c>
      <c r="I294" s="21"/>
      <c r="J294" s="73"/>
      <c r="K294" s="24"/>
      <c r="L294" s="87" t="s">
        <v>1717</v>
      </c>
    </row>
    <row r="295" spans="1:12" ht="52.8" x14ac:dyDescent="0.25">
      <c r="A295" s="19" t="s">
        <v>507</v>
      </c>
      <c r="B295" s="19" t="s">
        <v>95</v>
      </c>
      <c r="C295" s="83" t="str">
        <f t="shared" si="18"/>
        <v>▲</v>
      </c>
      <c r="D295" s="83" t="str">
        <f t="shared" si="19"/>
        <v>▲</v>
      </c>
      <c r="E295" s="57">
        <v>706314</v>
      </c>
      <c r="F295" s="57">
        <v>231255</v>
      </c>
      <c r="G295" s="19" t="s">
        <v>867</v>
      </c>
      <c r="H295" s="20" t="s">
        <v>214</v>
      </c>
      <c r="I295" s="21"/>
      <c r="J295" s="73"/>
      <c r="K295" s="24"/>
      <c r="L295" s="87" t="s">
        <v>1717</v>
      </c>
    </row>
    <row r="296" spans="1:12" ht="26.4" x14ac:dyDescent="0.25">
      <c r="A296" s="19" t="s">
        <v>508</v>
      </c>
      <c r="B296" s="19" t="s">
        <v>95</v>
      </c>
      <c r="C296" s="83" t="str">
        <f t="shared" si="18"/>
        <v>▲</v>
      </c>
      <c r="D296" s="83" t="str">
        <f t="shared" si="19"/>
        <v>▲</v>
      </c>
      <c r="E296" s="57">
        <v>713958</v>
      </c>
      <c r="F296" s="57">
        <v>231562</v>
      </c>
      <c r="G296" s="19" t="s">
        <v>868</v>
      </c>
      <c r="H296" s="20" t="s">
        <v>206</v>
      </c>
      <c r="I296" s="21" t="s">
        <v>302</v>
      </c>
      <c r="J296" s="73"/>
      <c r="K296" s="24"/>
      <c r="L296" s="23"/>
    </row>
    <row r="297" spans="1:12" x14ac:dyDescent="0.25">
      <c r="A297" s="19" t="s">
        <v>509</v>
      </c>
      <c r="B297" s="19" t="s">
        <v>95</v>
      </c>
      <c r="C297" s="83" t="str">
        <f t="shared" si="18"/>
        <v>▲</v>
      </c>
      <c r="D297" s="83" t="str">
        <f t="shared" si="19"/>
        <v>▲</v>
      </c>
      <c r="E297" s="57">
        <v>716785</v>
      </c>
      <c r="F297" s="57">
        <v>231519</v>
      </c>
      <c r="G297" s="19" t="s">
        <v>869</v>
      </c>
      <c r="H297" s="20" t="s">
        <v>206</v>
      </c>
      <c r="I297" s="21" t="s">
        <v>207</v>
      </c>
      <c r="J297" s="73"/>
      <c r="K297" s="24"/>
      <c r="L297" s="23" t="s">
        <v>1625</v>
      </c>
    </row>
    <row r="298" spans="1:12" x14ac:dyDescent="0.25">
      <c r="A298" s="19" t="s">
        <v>510</v>
      </c>
      <c r="B298" s="19" t="s">
        <v>95</v>
      </c>
      <c r="C298" s="83" t="str">
        <f t="shared" si="18"/>
        <v>▲</v>
      </c>
      <c r="D298" s="83" t="str">
        <f t="shared" si="19"/>
        <v>▲</v>
      </c>
      <c r="E298" s="57">
        <v>719960</v>
      </c>
      <c r="F298" s="57">
        <v>230882</v>
      </c>
      <c r="G298" s="19" t="s">
        <v>870</v>
      </c>
      <c r="H298" s="20" t="s">
        <v>214</v>
      </c>
      <c r="I298" s="21"/>
      <c r="J298" s="73"/>
      <c r="K298" s="24"/>
      <c r="L298" s="23"/>
    </row>
    <row r="299" spans="1:12" ht="26.4" x14ac:dyDescent="0.25">
      <c r="A299" s="19" t="s">
        <v>511</v>
      </c>
      <c r="B299" s="19" t="s">
        <v>95</v>
      </c>
      <c r="C299" s="83" t="str">
        <f t="shared" si="18"/>
        <v>▲</v>
      </c>
      <c r="D299" s="83" t="str">
        <f t="shared" si="19"/>
        <v>▲</v>
      </c>
      <c r="E299" s="57">
        <v>718946</v>
      </c>
      <c r="F299" s="57">
        <v>229358</v>
      </c>
      <c r="G299" s="19" t="s">
        <v>871</v>
      </c>
      <c r="H299" s="20" t="s">
        <v>214</v>
      </c>
      <c r="I299" s="21"/>
      <c r="J299" s="73">
        <v>210000</v>
      </c>
      <c r="K299" s="24">
        <v>2018</v>
      </c>
      <c r="L299" s="72" t="s">
        <v>1695</v>
      </c>
    </row>
    <row r="300" spans="1:12" x14ac:dyDescent="0.25">
      <c r="A300" s="19" t="s">
        <v>512</v>
      </c>
      <c r="B300" s="19" t="s">
        <v>95</v>
      </c>
      <c r="C300" s="83" t="str">
        <f t="shared" si="18"/>
        <v>▲</v>
      </c>
      <c r="D300" s="83" t="str">
        <f t="shared" si="19"/>
        <v>▲</v>
      </c>
      <c r="E300" s="57">
        <v>721729</v>
      </c>
      <c r="F300" s="57">
        <v>224210</v>
      </c>
      <c r="G300" s="19" t="s">
        <v>872</v>
      </c>
      <c r="H300" s="20" t="s">
        <v>214</v>
      </c>
      <c r="I300" s="21"/>
      <c r="J300" s="73">
        <v>210000</v>
      </c>
      <c r="K300" s="24">
        <v>2018</v>
      </c>
      <c r="L300" s="23" t="s">
        <v>1651</v>
      </c>
    </row>
    <row r="301" spans="1:12" ht="39.6" x14ac:dyDescent="0.25">
      <c r="A301" s="19" t="s">
        <v>513</v>
      </c>
      <c r="B301" s="19" t="s">
        <v>95</v>
      </c>
      <c r="C301" s="83" t="str">
        <f t="shared" si="18"/>
        <v>▲</v>
      </c>
      <c r="D301" s="83" t="str">
        <f t="shared" si="19"/>
        <v>▲</v>
      </c>
      <c r="E301" s="57">
        <v>705710</v>
      </c>
      <c r="F301" s="57">
        <v>232056</v>
      </c>
      <c r="G301" s="19" t="s">
        <v>873</v>
      </c>
      <c r="H301" s="20" t="s">
        <v>206</v>
      </c>
      <c r="I301" s="21" t="s">
        <v>207</v>
      </c>
      <c r="J301" s="73">
        <v>380000</v>
      </c>
      <c r="K301" s="24">
        <v>2014</v>
      </c>
      <c r="L301" s="23" t="s">
        <v>1696</v>
      </c>
    </row>
    <row r="302" spans="1:12" x14ac:dyDescent="0.25">
      <c r="A302" s="19" t="s">
        <v>514</v>
      </c>
      <c r="B302" s="19" t="s">
        <v>94</v>
      </c>
      <c r="C302" s="83" t="str">
        <f t="shared" si="18"/>
        <v>▲</v>
      </c>
      <c r="D302" s="83" t="str">
        <f t="shared" si="19"/>
        <v>▲</v>
      </c>
      <c r="E302" s="57">
        <v>707125</v>
      </c>
      <c r="F302" s="57">
        <v>235363</v>
      </c>
      <c r="G302" s="19" t="s">
        <v>874</v>
      </c>
      <c r="H302" s="20" t="s">
        <v>206</v>
      </c>
      <c r="I302" s="21" t="s">
        <v>207</v>
      </c>
      <c r="J302" s="73"/>
      <c r="K302" s="24"/>
      <c r="L302" s="23"/>
    </row>
    <row r="303" spans="1:12" x14ac:dyDescent="0.25">
      <c r="A303" s="19" t="s">
        <v>515</v>
      </c>
      <c r="B303" s="19" t="s">
        <v>94</v>
      </c>
      <c r="C303" s="83" t="str">
        <f t="shared" si="18"/>
        <v>▲</v>
      </c>
      <c r="D303" s="83" t="str">
        <f t="shared" si="19"/>
        <v>▲</v>
      </c>
      <c r="E303" s="57">
        <v>704731</v>
      </c>
      <c r="F303" s="57">
        <v>236472</v>
      </c>
      <c r="G303" s="19" t="s">
        <v>875</v>
      </c>
      <c r="H303" s="20" t="s">
        <v>206</v>
      </c>
      <c r="I303" s="21" t="s">
        <v>207</v>
      </c>
      <c r="J303" s="73"/>
      <c r="K303" s="24"/>
      <c r="L303" s="23" t="s">
        <v>1623</v>
      </c>
    </row>
    <row r="304" spans="1:12" ht="26.4" x14ac:dyDescent="0.25">
      <c r="A304" s="19" t="s">
        <v>516</v>
      </c>
      <c r="B304" s="19" t="s">
        <v>94</v>
      </c>
      <c r="C304" s="83" t="str">
        <f t="shared" si="18"/>
        <v>▲</v>
      </c>
      <c r="D304" s="83" t="str">
        <f t="shared" si="19"/>
        <v>▲</v>
      </c>
      <c r="E304" s="57">
        <v>702338</v>
      </c>
      <c r="F304" s="57">
        <v>241678</v>
      </c>
      <c r="G304" s="19" t="s">
        <v>876</v>
      </c>
      <c r="H304" s="20" t="s">
        <v>206</v>
      </c>
      <c r="I304" s="21" t="s">
        <v>207</v>
      </c>
      <c r="J304" s="73">
        <v>300000</v>
      </c>
      <c r="K304" s="24">
        <v>2013</v>
      </c>
      <c r="L304" s="23" t="s">
        <v>1670</v>
      </c>
    </row>
    <row r="305" spans="1:12" ht="26.4" x14ac:dyDescent="0.25">
      <c r="A305" s="19" t="s">
        <v>516</v>
      </c>
      <c r="B305" s="19" t="s">
        <v>94</v>
      </c>
      <c r="C305" s="83" t="str">
        <f t="shared" ref="C305" si="20">HYPERLINK("http://map.search.ch/"&amp;E305&amp;","&amp;F305,"▲")</f>
        <v>▲</v>
      </c>
      <c r="D305" s="83" t="str">
        <f t="shared" ref="D305" si="21">HYPERLINK("http://map.geo.admin.ch/?crosshair=circle&amp;zoom=9&amp;X="&amp;F305&amp;"&amp;Y="&amp;E305,"▲")</f>
        <v>▲</v>
      </c>
      <c r="E305" s="57">
        <v>702338</v>
      </c>
      <c r="F305" s="57">
        <v>241678</v>
      </c>
      <c r="G305" s="19" t="s">
        <v>876</v>
      </c>
      <c r="H305" s="20" t="s">
        <v>206</v>
      </c>
      <c r="I305" s="21" t="s">
        <v>207</v>
      </c>
      <c r="J305" s="73">
        <v>1280000</v>
      </c>
      <c r="K305" s="24">
        <v>2014</v>
      </c>
      <c r="L305" s="23" t="s">
        <v>1670</v>
      </c>
    </row>
    <row r="306" spans="1:12" x14ac:dyDescent="0.25">
      <c r="A306" s="19" t="s">
        <v>517</v>
      </c>
      <c r="B306" s="19" t="s">
        <v>94</v>
      </c>
      <c r="C306" s="83" t="str">
        <f t="shared" si="18"/>
        <v>▲</v>
      </c>
      <c r="D306" s="83" t="str">
        <f t="shared" si="19"/>
        <v>▲</v>
      </c>
      <c r="E306" s="57">
        <v>700289</v>
      </c>
      <c r="F306" s="57">
        <v>243636</v>
      </c>
      <c r="G306" s="19" t="s">
        <v>877</v>
      </c>
      <c r="H306" s="20" t="s">
        <v>214</v>
      </c>
      <c r="I306" s="21"/>
      <c r="J306" s="73"/>
      <c r="K306" s="24"/>
      <c r="L306" s="23"/>
    </row>
    <row r="307" spans="1:12" x14ac:dyDescent="0.25">
      <c r="A307" s="19" t="s">
        <v>518</v>
      </c>
      <c r="B307" s="19" t="s">
        <v>94</v>
      </c>
      <c r="C307" s="83" t="str">
        <f t="shared" si="18"/>
        <v>▲</v>
      </c>
      <c r="D307" s="83" t="str">
        <f t="shared" si="19"/>
        <v>▲</v>
      </c>
      <c r="E307" s="57">
        <v>696717</v>
      </c>
      <c r="F307" s="57">
        <v>245179</v>
      </c>
      <c r="G307" s="19" t="s">
        <v>878</v>
      </c>
      <c r="H307" s="20" t="s">
        <v>206</v>
      </c>
      <c r="I307" s="21" t="s">
        <v>207</v>
      </c>
      <c r="J307" s="73">
        <v>1100000</v>
      </c>
      <c r="K307" s="24">
        <v>2018</v>
      </c>
      <c r="L307" s="23" t="s">
        <v>1723</v>
      </c>
    </row>
    <row r="308" spans="1:12" ht="52.8" x14ac:dyDescent="0.25">
      <c r="A308" s="19" t="s">
        <v>519</v>
      </c>
      <c r="B308" s="19" t="s">
        <v>94</v>
      </c>
      <c r="C308" s="83" t="str">
        <f t="shared" si="18"/>
        <v>▲</v>
      </c>
      <c r="D308" s="83" t="str">
        <f t="shared" si="19"/>
        <v>▲</v>
      </c>
      <c r="E308" s="57">
        <v>694244</v>
      </c>
      <c r="F308" s="57">
        <v>247251</v>
      </c>
      <c r="G308" s="19" t="s">
        <v>879</v>
      </c>
      <c r="H308" s="20" t="s">
        <v>206</v>
      </c>
      <c r="I308" s="21" t="s">
        <v>207</v>
      </c>
      <c r="J308" s="73"/>
      <c r="K308" s="24"/>
      <c r="L308" s="87" t="s">
        <v>1717</v>
      </c>
    </row>
    <row r="309" spans="1:12" ht="52.8" x14ac:dyDescent="0.25">
      <c r="A309" s="19" t="s">
        <v>520</v>
      </c>
      <c r="B309" s="19" t="s">
        <v>94</v>
      </c>
      <c r="C309" s="83" t="str">
        <f t="shared" si="18"/>
        <v>▲</v>
      </c>
      <c r="D309" s="83" t="str">
        <f t="shared" si="19"/>
        <v>▲</v>
      </c>
      <c r="E309" s="57">
        <v>692123</v>
      </c>
      <c r="F309" s="57">
        <v>248888</v>
      </c>
      <c r="G309" s="19" t="s">
        <v>880</v>
      </c>
      <c r="H309" s="20" t="s">
        <v>206</v>
      </c>
      <c r="I309" s="21" t="s">
        <v>207</v>
      </c>
      <c r="J309" s="73"/>
      <c r="K309" s="24"/>
      <c r="L309" s="87" t="s">
        <v>1717</v>
      </c>
    </row>
    <row r="310" spans="1:12" ht="52.8" x14ac:dyDescent="0.25">
      <c r="A310" s="19" t="s">
        <v>521</v>
      </c>
      <c r="B310" s="19" t="s">
        <v>94</v>
      </c>
      <c r="C310" s="83" t="str">
        <f t="shared" si="18"/>
        <v>▲</v>
      </c>
      <c r="D310" s="83" t="str">
        <f t="shared" si="19"/>
        <v>▲</v>
      </c>
      <c r="E310" s="57">
        <v>689435</v>
      </c>
      <c r="F310" s="57">
        <v>250592</v>
      </c>
      <c r="G310" s="19" t="s">
        <v>881</v>
      </c>
      <c r="H310" s="20" t="s">
        <v>206</v>
      </c>
      <c r="I310" s="21" t="s">
        <v>207</v>
      </c>
      <c r="J310" s="73"/>
      <c r="K310" s="24"/>
      <c r="L310" s="87" t="s">
        <v>1717</v>
      </c>
    </row>
    <row r="311" spans="1:12" x14ac:dyDescent="0.25">
      <c r="A311" s="19" t="s">
        <v>522</v>
      </c>
      <c r="B311" s="19" t="s">
        <v>94</v>
      </c>
      <c r="C311" s="83" t="str">
        <f t="shared" si="18"/>
        <v>▲</v>
      </c>
      <c r="D311" s="83" t="str">
        <f t="shared" si="19"/>
        <v>▲</v>
      </c>
      <c r="E311" s="57">
        <v>687037</v>
      </c>
      <c r="F311" s="57">
        <v>251962</v>
      </c>
      <c r="G311" s="19" t="s">
        <v>882</v>
      </c>
      <c r="H311" s="20" t="s">
        <v>206</v>
      </c>
      <c r="I311" s="21" t="s">
        <v>207</v>
      </c>
      <c r="J311" s="73"/>
      <c r="K311" s="24"/>
      <c r="L311" s="23" t="s">
        <v>146</v>
      </c>
    </row>
    <row r="312" spans="1:12" x14ac:dyDescent="0.25">
      <c r="A312" s="19" t="s">
        <v>523</v>
      </c>
      <c r="B312" s="19" t="s">
        <v>94</v>
      </c>
      <c r="C312" s="83" t="str">
        <f t="shared" si="18"/>
        <v>▲</v>
      </c>
      <c r="D312" s="83" t="str">
        <f t="shared" si="19"/>
        <v>▲</v>
      </c>
      <c r="E312" s="57">
        <v>705959</v>
      </c>
      <c r="F312" s="57">
        <v>239742</v>
      </c>
      <c r="G312" s="19" t="s">
        <v>883</v>
      </c>
      <c r="H312" s="20" t="s">
        <v>206</v>
      </c>
      <c r="I312" s="21" t="s">
        <v>207</v>
      </c>
      <c r="J312" s="73"/>
      <c r="K312" s="24"/>
      <c r="L312" s="23" t="s">
        <v>1624</v>
      </c>
    </row>
    <row r="313" spans="1:12" x14ac:dyDescent="0.25">
      <c r="A313" s="19" t="s">
        <v>12</v>
      </c>
      <c r="B313" s="19" t="s">
        <v>94</v>
      </c>
      <c r="C313" s="83" t="str">
        <f t="shared" si="18"/>
        <v>▲</v>
      </c>
      <c r="D313" s="83" t="str">
        <f t="shared" si="19"/>
        <v>▲</v>
      </c>
      <c r="E313" s="57">
        <v>705502</v>
      </c>
      <c r="F313" s="57">
        <v>242488</v>
      </c>
      <c r="G313" s="19" t="s">
        <v>884</v>
      </c>
      <c r="H313" s="20" t="s">
        <v>214</v>
      </c>
      <c r="I313" s="21"/>
      <c r="J313" s="73"/>
      <c r="K313" s="24"/>
      <c r="L313" s="23"/>
    </row>
    <row r="314" spans="1:12" x14ac:dyDescent="0.25">
      <c r="A314" s="19" t="s">
        <v>13</v>
      </c>
      <c r="B314" s="19" t="s">
        <v>94</v>
      </c>
      <c r="C314" s="83" t="str">
        <f t="shared" si="18"/>
        <v>▲</v>
      </c>
      <c r="D314" s="83" t="str">
        <f t="shared" si="19"/>
        <v>▲</v>
      </c>
      <c r="E314" s="57">
        <v>706827</v>
      </c>
      <c r="F314" s="57">
        <v>243901</v>
      </c>
      <c r="G314" s="19" t="s">
        <v>885</v>
      </c>
      <c r="H314" s="20" t="s">
        <v>214</v>
      </c>
      <c r="I314" s="21"/>
      <c r="J314" s="73"/>
      <c r="K314" s="24"/>
      <c r="L314" s="23"/>
    </row>
    <row r="315" spans="1:12" x14ac:dyDescent="0.25">
      <c r="A315" s="19" t="s">
        <v>14</v>
      </c>
      <c r="B315" s="19" t="s">
        <v>94</v>
      </c>
      <c r="C315" s="83" t="str">
        <f t="shared" si="18"/>
        <v>▲</v>
      </c>
      <c r="D315" s="83" t="str">
        <f t="shared" si="19"/>
        <v>▲</v>
      </c>
      <c r="E315" s="57">
        <v>707707</v>
      </c>
      <c r="F315" s="57">
        <v>246204</v>
      </c>
      <c r="G315" s="19" t="s">
        <v>886</v>
      </c>
      <c r="H315" s="20" t="s">
        <v>214</v>
      </c>
      <c r="I315" s="21"/>
      <c r="J315" s="73"/>
      <c r="K315" s="24"/>
      <c r="L315" s="23"/>
    </row>
    <row r="316" spans="1:12" x14ac:dyDescent="0.25">
      <c r="A316" s="19" t="s">
        <v>524</v>
      </c>
      <c r="B316" s="19" t="s">
        <v>94</v>
      </c>
      <c r="C316" s="83" t="str">
        <f t="shared" si="18"/>
        <v>▲</v>
      </c>
      <c r="D316" s="83" t="str">
        <f t="shared" si="19"/>
        <v>▲</v>
      </c>
      <c r="E316" s="57">
        <v>708731</v>
      </c>
      <c r="F316" s="57">
        <v>247441</v>
      </c>
      <c r="G316" s="19" t="s">
        <v>887</v>
      </c>
      <c r="H316" s="20" t="s">
        <v>214</v>
      </c>
      <c r="I316" s="21" t="s">
        <v>215</v>
      </c>
      <c r="J316" s="73">
        <v>190000</v>
      </c>
      <c r="K316" s="24">
        <v>2013</v>
      </c>
      <c r="L316" s="23" t="s">
        <v>1653</v>
      </c>
    </row>
    <row r="317" spans="1:12" x14ac:dyDescent="0.25">
      <c r="A317" s="19" t="s">
        <v>525</v>
      </c>
      <c r="B317" s="19" t="s">
        <v>94</v>
      </c>
      <c r="C317" s="83" t="str">
        <f t="shared" si="18"/>
        <v>▲</v>
      </c>
      <c r="D317" s="83" t="str">
        <f t="shared" si="19"/>
        <v>▲</v>
      </c>
      <c r="E317" s="57">
        <v>712852</v>
      </c>
      <c r="F317" s="57">
        <v>245852</v>
      </c>
      <c r="G317" s="19" t="s">
        <v>888</v>
      </c>
      <c r="H317" s="20" t="s">
        <v>214</v>
      </c>
      <c r="I317" s="21"/>
      <c r="J317" s="73"/>
      <c r="K317" s="24"/>
      <c r="L317" s="23" t="s">
        <v>1634</v>
      </c>
    </row>
    <row r="318" spans="1:12" x14ac:dyDescent="0.25">
      <c r="A318" s="19" t="s">
        <v>526</v>
      </c>
      <c r="B318" s="19" t="s">
        <v>94</v>
      </c>
      <c r="C318" s="83" t="str">
        <f t="shared" si="18"/>
        <v>▲</v>
      </c>
      <c r="D318" s="83" t="str">
        <f t="shared" si="19"/>
        <v>▲</v>
      </c>
      <c r="E318" s="57">
        <v>712209</v>
      </c>
      <c r="F318" s="57">
        <v>243554</v>
      </c>
      <c r="G318" s="19" t="s">
        <v>889</v>
      </c>
      <c r="H318" s="20" t="s">
        <v>214</v>
      </c>
      <c r="I318" s="21"/>
      <c r="J318" s="73">
        <v>380000</v>
      </c>
      <c r="K318" s="24">
        <v>2018</v>
      </c>
      <c r="L318" s="23" t="s">
        <v>1671</v>
      </c>
    </row>
    <row r="319" spans="1:12" x14ac:dyDescent="0.25">
      <c r="A319" s="19" t="s">
        <v>527</v>
      </c>
      <c r="B319" s="19" t="s">
        <v>94</v>
      </c>
      <c r="C319" s="83" t="str">
        <f t="shared" si="18"/>
        <v>▲</v>
      </c>
      <c r="D319" s="83" t="str">
        <f t="shared" si="19"/>
        <v>▲</v>
      </c>
      <c r="E319" s="57">
        <v>711662</v>
      </c>
      <c r="F319" s="57">
        <v>241366</v>
      </c>
      <c r="G319" s="19" t="s">
        <v>890</v>
      </c>
      <c r="H319" s="20" t="s">
        <v>214</v>
      </c>
      <c r="I319" s="21"/>
      <c r="J319" s="73"/>
      <c r="K319" s="24"/>
      <c r="L319" s="23" t="s">
        <v>1634</v>
      </c>
    </row>
    <row r="320" spans="1:12" x14ac:dyDescent="0.25">
      <c r="A320" s="19" t="s">
        <v>528</v>
      </c>
      <c r="B320" s="19" t="s">
        <v>94</v>
      </c>
      <c r="C320" s="83" t="str">
        <f t="shared" si="18"/>
        <v>▲</v>
      </c>
      <c r="D320" s="83" t="str">
        <f t="shared" si="19"/>
        <v>▲</v>
      </c>
      <c r="E320" s="57">
        <v>711634</v>
      </c>
      <c r="F320" s="57">
        <v>236803</v>
      </c>
      <c r="G320" s="19" t="s">
        <v>891</v>
      </c>
      <c r="H320" s="20" t="s">
        <v>206</v>
      </c>
      <c r="I320" s="21" t="s">
        <v>207</v>
      </c>
      <c r="J320" s="73"/>
      <c r="K320" s="24"/>
      <c r="L320" s="23"/>
    </row>
    <row r="321" spans="1:12" x14ac:dyDescent="0.25">
      <c r="A321" s="19" t="s">
        <v>529</v>
      </c>
      <c r="B321" s="19" t="s">
        <v>94</v>
      </c>
      <c r="C321" s="83" t="str">
        <f t="shared" si="18"/>
        <v>▲</v>
      </c>
      <c r="D321" s="83" t="str">
        <f t="shared" si="19"/>
        <v>▲</v>
      </c>
      <c r="E321" s="57">
        <v>707006</v>
      </c>
      <c r="F321" s="57">
        <v>236238</v>
      </c>
      <c r="G321" s="19" t="s">
        <v>892</v>
      </c>
      <c r="H321" s="20" t="s">
        <v>214</v>
      </c>
      <c r="I321" s="21"/>
      <c r="J321" s="73"/>
      <c r="K321" s="24"/>
      <c r="L321" s="23" t="s">
        <v>1628</v>
      </c>
    </row>
    <row r="322" spans="1:12" ht="26.4" x14ac:dyDescent="0.25">
      <c r="A322" s="19" t="s">
        <v>530</v>
      </c>
      <c r="B322" s="19" t="s">
        <v>94</v>
      </c>
      <c r="C322" s="83" t="str">
        <f t="shared" si="18"/>
        <v>▲</v>
      </c>
      <c r="D322" s="83" t="str">
        <f t="shared" si="19"/>
        <v>▲</v>
      </c>
      <c r="E322" s="57">
        <v>685971</v>
      </c>
      <c r="F322" s="57">
        <v>242399</v>
      </c>
      <c r="G322" s="19" t="s">
        <v>893</v>
      </c>
      <c r="H322" s="20" t="s">
        <v>206</v>
      </c>
      <c r="I322" s="21" t="s">
        <v>302</v>
      </c>
      <c r="J322" s="73"/>
      <c r="K322" s="24"/>
      <c r="L322" s="23" t="s">
        <v>1628</v>
      </c>
    </row>
    <row r="323" spans="1:12" x14ac:dyDescent="0.25">
      <c r="A323" s="19" t="s">
        <v>531</v>
      </c>
      <c r="B323" s="19" t="s">
        <v>94</v>
      </c>
      <c r="C323" s="83" t="str">
        <f t="shared" si="18"/>
        <v>▲</v>
      </c>
      <c r="D323" s="83" t="str">
        <f t="shared" si="19"/>
        <v>▲</v>
      </c>
      <c r="E323" s="57">
        <v>687381</v>
      </c>
      <c r="F323" s="57">
        <v>250243</v>
      </c>
      <c r="G323" s="19" t="s">
        <v>894</v>
      </c>
      <c r="H323" s="20" t="s">
        <v>206</v>
      </c>
      <c r="I323" s="21" t="s">
        <v>207</v>
      </c>
      <c r="J323" s="73"/>
      <c r="K323" s="24"/>
      <c r="L323" s="23" t="s">
        <v>1617</v>
      </c>
    </row>
    <row r="324" spans="1:12" ht="52.8" x14ac:dyDescent="0.25">
      <c r="A324" s="19" t="s">
        <v>532</v>
      </c>
      <c r="B324" s="19" t="s">
        <v>94</v>
      </c>
      <c r="C324" s="83" t="str">
        <f t="shared" si="18"/>
        <v>▲</v>
      </c>
      <c r="D324" s="83" t="str">
        <f t="shared" si="19"/>
        <v>▲</v>
      </c>
      <c r="E324" s="57">
        <v>683862</v>
      </c>
      <c r="F324" s="57">
        <v>242099</v>
      </c>
      <c r="G324" s="19" t="s">
        <v>895</v>
      </c>
      <c r="H324" s="20" t="s">
        <v>206</v>
      </c>
      <c r="I324" s="21" t="s">
        <v>207</v>
      </c>
      <c r="J324" s="73"/>
      <c r="K324" s="24"/>
      <c r="L324" s="87" t="s">
        <v>1717</v>
      </c>
    </row>
    <row r="325" spans="1:12" ht="52.8" x14ac:dyDescent="0.25">
      <c r="A325" s="19" t="s">
        <v>533</v>
      </c>
      <c r="B325" s="19" t="s">
        <v>94</v>
      </c>
      <c r="C325" s="83" t="str">
        <f t="shared" si="18"/>
        <v>▲</v>
      </c>
      <c r="D325" s="83" t="str">
        <f t="shared" si="19"/>
        <v>▲</v>
      </c>
      <c r="E325" s="57">
        <v>684430</v>
      </c>
      <c r="F325" s="57">
        <v>240184</v>
      </c>
      <c r="G325" s="19" t="s">
        <v>896</v>
      </c>
      <c r="H325" s="20" t="s">
        <v>206</v>
      </c>
      <c r="I325" s="21" t="s">
        <v>207</v>
      </c>
      <c r="J325" s="73"/>
      <c r="K325" s="24"/>
      <c r="L325" s="87" t="s">
        <v>1717</v>
      </c>
    </row>
    <row r="326" spans="1:12" x14ac:dyDescent="0.25">
      <c r="A326" s="19" t="s">
        <v>534</v>
      </c>
      <c r="B326" s="19" t="s">
        <v>94</v>
      </c>
      <c r="C326" s="83" t="str">
        <f t="shared" si="18"/>
        <v>▲</v>
      </c>
      <c r="D326" s="83" t="str">
        <f t="shared" si="19"/>
        <v>▲</v>
      </c>
      <c r="E326" s="57">
        <v>685174</v>
      </c>
      <c r="F326" s="57">
        <v>238954</v>
      </c>
      <c r="G326" s="19" t="s">
        <v>897</v>
      </c>
      <c r="H326" s="20" t="s">
        <v>206</v>
      </c>
      <c r="I326" s="21" t="s">
        <v>207</v>
      </c>
      <c r="J326" s="73"/>
      <c r="K326" s="24"/>
      <c r="L326" s="23" t="s">
        <v>1619</v>
      </c>
    </row>
    <row r="327" spans="1:12" x14ac:dyDescent="0.25">
      <c r="A327" s="19" t="s">
        <v>535</v>
      </c>
      <c r="B327" s="19" t="s">
        <v>94</v>
      </c>
      <c r="C327" s="83" t="str">
        <f t="shared" si="18"/>
        <v>▲</v>
      </c>
      <c r="D327" s="83" t="str">
        <f t="shared" si="19"/>
        <v>▲</v>
      </c>
      <c r="E327" s="57">
        <v>686236</v>
      </c>
      <c r="F327" s="57">
        <v>237157</v>
      </c>
      <c r="G327" s="19" t="s">
        <v>898</v>
      </c>
      <c r="H327" s="20" t="s">
        <v>206</v>
      </c>
      <c r="I327" s="21" t="s">
        <v>207</v>
      </c>
      <c r="J327" s="73">
        <v>840000</v>
      </c>
      <c r="K327" s="24">
        <v>2006</v>
      </c>
      <c r="L327" s="23" t="s">
        <v>1664</v>
      </c>
    </row>
    <row r="328" spans="1:12" x14ac:dyDescent="0.25">
      <c r="A328" s="19" t="s">
        <v>536</v>
      </c>
      <c r="B328" s="19" t="s">
        <v>94</v>
      </c>
      <c r="C328" s="83" t="str">
        <f t="shared" si="18"/>
        <v>▲</v>
      </c>
      <c r="D328" s="83" t="str">
        <f t="shared" si="19"/>
        <v>▲</v>
      </c>
      <c r="E328" s="57">
        <v>687662</v>
      </c>
      <c r="F328" s="57">
        <v>235155</v>
      </c>
      <c r="G328" s="19" t="s">
        <v>899</v>
      </c>
      <c r="H328" s="20" t="s">
        <v>206</v>
      </c>
      <c r="I328" s="21" t="s">
        <v>207</v>
      </c>
      <c r="J328" s="73"/>
      <c r="K328" s="24"/>
      <c r="L328" s="23" t="s">
        <v>1620</v>
      </c>
    </row>
    <row r="329" spans="1:12" x14ac:dyDescent="0.25">
      <c r="A329" s="19" t="s">
        <v>537</v>
      </c>
      <c r="B329" s="19" t="s">
        <v>94</v>
      </c>
      <c r="C329" s="83" t="str">
        <f t="shared" si="18"/>
        <v>▲</v>
      </c>
      <c r="D329" s="83" t="str">
        <f t="shared" si="19"/>
        <v>▲</v>
      </c>
      <c r="E329" s="57">
        <v>691229</v>
      </c>
      <c r="F329" s="57">
        <v>233578</v>
      </c>
      <c r="G329" s="19" t="s">
        <v>900</v>
      </c>
      <c r="H329" s="20" t="s">
        <v>214</v>
      </c>
      <c r="I329" s="21" t="s">
        <v>215</v>
      </c>
      <c r="J329" s="73"/>
      <c r="K329" s="24"/>
      <c r="L329" s="23" t="s">
        <v>1617</v>
      </c>
    </row>
    <row r="330" spans="1:12" x14ac:dyDescent="0.25">
      <c r="A330" s="19" t="s">
        <v>538</v>
      </c>
      <c r="B330" s="19" t="s">
        <v>94</v>
      </c>
      <c r="C330" s="83" t="str">
        <f t="shared" si="18"/>
        <v>▲</v>
      </c>
      <c r="D330" s="83" t="str">
        <f t="shared" si="19"/>
        <v>▲</v>
      </c>
      <c r="E330" s="57">
        <v>693643</v>
      </c>
      <c r="F330" s="57">
        <v>231668</v>
      </c>
      <c r="G330" s="19" t="s">
        <v>901</v>
      </c>
      <c r="H330" s="20" t="s">
        <v>206</v>
      </c>
      <c r="I330" s="21" t="s">
        <v>207</v>
      </c>
      <c r="J330" s="73">
        <v>630000</v>
      </c>
      <c r="K330" s="24">
        <v>2013</v>
      </c>
      <c r="L330" s="23" t="s">
        <v>1672</v>
      </c>
    </row>
    <row r="331" spans="1:12" x14ac:dyDescent="0.25">
      <c r="A331" s="19" t="s">
        <v>539</v>
      </c>
      <c r="B331" s="19" t="s">
        <v>94</v>
      </c>
      <c r="C331" s="83" t="str">
        <f t="shared" si="18"/>
        <v>▲</v>
      </c>
      <c r="D331" s="83" t="str">
        <f t="shared" si="19"/>
        <v>▲</v>
      </c>
      <c r="E331" s="57">
        <v>696124</v>
      </c>
      <c r="F331" s="57">
        <v>229380</v>
      </c>
      <c r="G331" s="19" t="s">
        <v>902</v>
      </c>
      <c r="H331" s="20" t="s">
        <v>206</v>
      </c>
      <c r="I331" s="21" t="s">
        <v>207</v>
      </c>
      <c r="J331" s="73"/>
      <c r="K331" s="24"/>
      <c r="L331" s="23" t="s">
        <v>1623</v>
      </c>
    </row>
    <row r="332" spans="1:12" x14ac:dyDescent="0.25">
      <c r="A332" s="19" t="s">
        <v>540</v>
      </c>
      <c r="B332" s="19" t="s">
        <v>96</v>
      </c>
      <c r="C332" s="83" t="str">
        <f t="shared" si="18"/>
        <v>▲</v>
      </c>
      <c r="D332" s="83" t="str">
        <f t="shared" si="19"/>
        <v>▲</v>
      </c>
      <c r="E332" s="57">
        <v>697630</v>
      </c>
      <c r="F332" s="57">
        <v>228583</v>
      </c>
      <c r="G332" s="19" t="s">
        <v>903</v>
      </c>
      <c r="H332" s="20" t="s">
        <v>214</v>
      </c>
      <c r="I332" s="21"/>
      <c r="J332" s="73"/>
      <c r="K332" s="24"/>
      <c r="L332" s="70"/>
    </row>
    <row r="333" spans="1:12" x14ac:dyDescent="0.25">
      <c r="A333" s="19" t="s">
        <v>541</v>
      </c>
      <c r="B333" s="19" t="s">
        <v>96</v>
      </c>
      <c r="C333" s="83" t="str">
        <f t="shared" si="18"/>
        <v>▲</v>
      </c>
      <c r="D333" s="83" t="str">
        <f t="shared" si="19"/>
        <v>▲</v>
      </c>
      <c r="E333" s="57">
        <v>701486</v>
      </c>
      <c r="F333" s="57">
        <v>228872</v>
      </c>
      <c r="G333" s="19" t="s">
        <v>904</v>
      </c>
      <c r="H333" s="20" t="s">
        <v>206</v>
      </c>
      <c r="I333" s="21" t="s">
        <v>207</v>
      </c>
      <c r="J333" s="73"/>
      <c r="K333" s="24"/>
      <c r="L333" s="23" t="s">
        <v>1623</v>
      </c>
    </row>
    <row r="334" spans="1:12" x14ac:dyDescent="0.25">
      <c r="A334" s="19" t="s">
        <v>542</v>
      </c>
      <c r="B334" s="19" t="s">
        <v>96</v>
      </c>
      <c r="C334" s="83" t="str">
        <f t="shared" si="18"/>
        <v>▲</v>
      </c>
      <c r="D334" s="83" t="str">
        <f t="shared" si="19"/>
        <v>▲</v>
      </c>
      <c r="E334" s="57">
        <v>699818</v>
      </c>
      <c r="F334" s="57">
        <v>229323</v>
      </c>
      <c r="G334" s="19" t="s">
        <v>905</v>
      </c>
      <c r="H334" s="20" t="s">
        <v>214</v>
      </c>
      <c r="I334" s="21"/>
      <c r="J334" s="73"/>
      <c r="K334" s="24"/>
      <c r="L334" s="23" t="s">
        <v>1617</v>
      </c>
    </row>
    <row r="335" spans="1:12" ht="52.8" x14ac:dyDescent="0.25">
      <c r="A335" s="19" t="s">
        <v>543</v>
      </c>
      <c r="B335" s="19" t="s">
        <v>96</v>
      </c>
      <c r="C335" s="83" t="str">
        <f t="shared" ref="C335:C400" si="22">HYPERLINK("http://map.search.ch/"&amp;E335&amp;","&amp;F335,"▲")</f>
        <v>▲</v>
      </c>
      <c r="D335" s="83" t="str">
        <f t="shared" si="19"/>
        <v>▲</v>
      </c>
      <c r="E335" s="57">
        <v>704896</v>
      </c>
      <c r="F335" s="57">
        <v>227927</v>
      </c>
      <c r="G335" s="19" t="s">
        <v>906</v>
      </c>
      <c r="H335" s="20" t="s">
        <v>214</v>
      </c>
      <c r="I335" s="21"/>
      <c r="J335" s="73"/>
      <c r="K335" s="24"/>
      <c r="L335" s="87" t="s">
        <v>1717</v>
      </c>
    </row>
    <row r="336" spans="1:12" x14ac:dyDescent="0.25">
      <c r="A336" s="19" t="s">
        <v>544</v>
      </c>
      <c r="B336" s="19" t="s">
        <v>96</v>
      </c>
      <c r="C336" s="83" t="str">
        <f t="shared" si="22"/>
        <v>▲</v>
      </c>
      <c r="D336" s="83" t="str">
        <f t="shared" ref="D336:D399" si="23">HYPERLINK("http://map.geo.admin.ch/?crosshair=circle&amp;zoom=9&amp;X="&amp;F336&amp;"&amp;Y="&amp;E336,"▲")</f>
        <v>▲</v>
      </c>
      <c r="E336" s="57">
        <v>707162</v>
      </c>
      <c r="F336" s="57">
        <v>227534</v>
      </c>
      <c r="G336" s="19" t="s">
        <v>907</v>
      </c>
      <c r="H336" s="20" t="s">
        <v>206</v>
      </c>
      <c r="I336" s="21" t="s">
        <v>207</v>
      </c>
      <c r="J336" s="73"/>
      <c r="K336" s="24"/>
      <c r="L336" s="23" t="s">
        <v>1624</v>
      </c>
    </row>
    <row r="337" spans="1:12" ht="52.8" x14ac:dyDescent="0.25">
      <c r="A337" s="19" t="s">
        <v>545</v>
      </c>
      <c r="B337" s="19" t="s">
        <v>96</v>
      </c>
      <c r="C337" s="83" t="str">
        <f t="shared" si="22"/>
        <v>▲</v>
      </c>
      <c r="D337" s="83" t="str">
        <f t="shared" si="23"/>
        <v>▲</v>
      </c>
      <c r="E337" s="57">
        <v>710815</v>
      </c>
      <c r="F337" s="57">
        <v>226778</v>
      </c>
      <c r="G337" s="19" t="s">
        <v>908</v>
      </c>
      <c r="H337" s="20" t="s">
        <v>214</v>
      </c>
      <c r="I337" s="21" t="s">
        <v>215</v>
      </c>
      <c r="J337" s="73"/>
      <c r="K337" s="24"/>
      <c r="L337" s="87" t="s">
        <v>1717</v>
      </c>
    </row>
    <row r="338" spans="1:12" x14ac:dyDescent="0.25">
      <c r="A338" s="19" t="s">
        <v>546</v>
      </c>
      <c r="B338" s="19" t="s">
        <v>96</v>
      </c>
      <c r="C338" s="83" t="str">
        <f t="shared" si="22"/>
        <v>▲</v>
      </c>
      <c r="D338" s="83" t="str">
        <f t="shared" si="23"/>
        <v>▲</v>
      </c>
      <c r="E338" s="57">
        <v>713713</v>
      </c>
      <c r="F338" s="57">
        <v>226134</v>
      </c>
      <c r="G338" s="19" t="s">
        <v>909</v>
      </c>
      <c r="H338" s="20" t="s">
        <v>214</v>
      </c>
      <c r="I338" s="21"/>
      <c r="J338" s="73"/>
      <c r="K338" s="24"/>
      <c r="L338" s="23"/>
    </row>
    <row r="339" spans="1:12" x14ac:dyDescent="0.25">
      <c r="A339" s="19" t="s">
        <v>547</v>
      </c>
      <c r="B339" s="19" t="s">
        <v>96</v>
      </c>
      <c r="C339" s="83" t="str">
        <f t="shared" si="22"/>
        <v>▲</v>
      </c>
      <c r="D339" s="83" t="str">
        <f t="shared" si="23"/>
        <v>▲</v>
      </c>
      <c r="E339" s="57">
        <v>717021</v>
      </c>
      <c r="F339" s="57">
        <v>225788</v>
      </c>
      <c r="G339" s="19" t="s">
        <v>910</v>
      </c>
      <c r="H339" s="20" t="s">
        <v>214</v>
      </c>
      <c r="I339" s="21"/>
      <c r="J339" s="73"/>
      <c r="K339" s="24"/>
      <c r="L339" s="23"/>
    </row>
    <row r="340" spans="1:12" ht="52.8" x14ac:dyDescent="0.25">
      <c r="A340" s="19" t="s">
        <v>548</v>
      </c>
      <c r="B340" s="19" t="s">
        <v>97</v>
      </c>
      <c r="C340" s="83" t="str">
        <f t="shared" si="22"/>
        <v>▲</v>
      </c>
      <c r="D340" s="83" t="str">
        <f t="shared" si="23"/>
        <v>▲</v>
      </c>
      <c r="E340" s="57">
        <v>720675</v>
      </c>
      <c r="F340" s="57">
        <v>223581</v>
      </c>
      <c r="G340" s="19" t="s">
        <v>911</v>
      </c>
      <c r="H340" s="20" t="s">
        <v>214</v>
      </c>
      <c r="I340" s="21"/>
      <c r="J340" s="73"/>
      <c r="K340" s="24"/>
      <c r="L340" s="87" t="s">
        <v>1717</v>
      </c>
    </row>
    <row r="341" spans="1:12" ht="26.4" x14ac:dyDescent="0.25">
      <c r="A341" s="19" t="s">
        <v>549</v>
      </c>
      <c r="B341" s="19" t="s">
        <v>95</v>
      </c>
      <c r="C341" s="83" t="str">
        <f t="shared" si="22"/>
        <v>▲</v>
      </c>
      <c r="D341" s="83" t="str">
        <f t="shared" si="23"/>
        <v>▲</v>
      </c>
      <c r="E341" s="57">
        <v>722997</v>
      </c>
      <c r="F341" s="57">
        <v>221845</v>
      </c>
      <c r="G341" s="19" t="s">
        <v>912</v>
      </c>
      <c r="H341" s="20" t="s">
        <v>206</v>
      </c>
      <c r="I341" s="21" t="s">
        <v>1431</v>
      </c>
      <c r="J341" s="73">
        <v>2190000</v>
      </c>
      <c r="K341" s="24">
        <v>2005</v>
      </c>
      <c r="L341" s="23" t="s">
        <v>1673</v>
      </c>
    </row>
    <row r="342" spans="1:12" x14ac:dyDescent="0.25">
      <c r="A342" s="19" t="s">
        <v>550</v>
      </c>
      <c r="B342" s="19" t="s">
        <v>97</v>
      </c>
      <c r="C342" s="83" t="str">
        <f t="shared" si="22"/>
        <v>▲</v>
      </c>
      <c r="D342" s="83" t="str">
        <f t="shared" si="23"/>
        <v>▲</v>
      </c>
      <c r="E342" s="57">
        <v>723206</v>
      </c>
      <c r="F342" s="57">
        <v>220316</v>
      </c>
      <c r="G342" s="19" t="s">
        <v>913</v>
      </c>
      <c r="H342" s="20" t="s">
        <v>214</v>
      </c>
      <c r="I342" s="21" t="s">
        <v>215</v>
      </c>
      <c r="J342" s="73"/>
      <c r="K342" s="24"/>
      <c r="L342" s="23"/>
    </row>
    <row r="343" spans="1:12" x14ac:dyDescent="0.25">
      <c r="A343" s="19" t="s">
        <v>551</v>
      </c>
      <c r="B343" s="19" t="s">
        <v>97</v>
      </c>
      <c r="C343" s="83" t="str">
        <f t="shared" si="22"/>
        <v>▲</v>
      </c>
      <c r="D343" s="83" t="str">
        <f t="shared" si="23"/>
        <v>▲</v>
      </c>
      <c r="E343" s="57">
        <v>723835</v>
      </c>
      <c r="F343" s="57">
        <v>217700</v>
      </c>
      <c r="G343" s="19" t="s">
        <v>914</v>
      </c>
      <c r="H343" s="20" t="s">
        <v>206</v>
      </c>
      <c r="I343" s="21" t="s">
        <v>207</v>
      </c>
      <c r="J343" s="73">
        <v>190000</v>
      </c>
      <c r="K343" s="24">
        <v>2008</v>
      </c>
      <c r="L343" s="23" t="s">
        <v>1641</v>
      </c>
    </row>
    <row r="344" spans="1:12" x14ac:dyDescent="0.25">
      <c r="A344" s="19" t="s">
        <v>552</v>
      </c>
      <c r="B344" s="19" t="s">
        <v>97</v>
      </c>
      <c r="C344" s="83" t="str">
        <f t="shared" si="22"/>
        <v>▲</v>
      </c>
      <c r="D344" s="83" t="str">
        <f t="shared" si="23"/>
        <v>▲</v>
      </c>
      <c r="E344" s="57">
        <v>723115</v>
      </c>
      <c r="F344" s="57">
        <v>213883</v>
      </c>
      <c r="G344" s="19" t="s">
        <v>915</v>
      </c>
      <c r="H344" s="20" t="s">
        <v>214</v>
      </c>
      <c r="I344" s="21"/>
      <c r="J344" s="73">
        <v>190000</v>
      </c>
      <c r="K344" s="24">
        <v>2008</v>
      </c>
      <c r="L344" s="23" t="s">
        <v>1641</v>
      </c>
    </row>
    <row r="345" spans="1:12" x14ac:dyDescent="0.25">
      <c r="A345" s="19" t="s">
        <v>553</v>
      </c>
      <c r="B345" s="19" t="s">
        <v>97</v>
      </c>
      <c r="C345" s="83" t="str">
        <f t="shared" si="22"/>
        <v>▲</v>
      </c>
      <c r="D345" s="83" t="str">
        <f t="shared" si="23"/>
        <v>▲</v>
      </c>
      <c r="E345" s="57">
        <v>724093</v>
      </c>
      <c r="F345" s="57">
        <v>211167</v>
      </c>
      <c r="G345" s="19" t="s">
        <v>916</v>
      </c>
      <c r="H345" s="20" t="s">
        <v>206</v>
      </c>
      <c r="I345" s="21" t="s">
        <v>207</v>
      </c>
      <c r="J345" s="73">
        <v>340000</v>
      </c>
      <c r="K345" s="24">
        <v>2016</v>
      </c>
      <c r="L345" s="23" t="s">
        <v>1656</v>
      </c>
    </row>
    <row r="346" spans="1:12" x14ac:dyDescent="0.25">
      <c r="A346" s="19" t="s">
        <v>554</v>
      </c>
      <c r="B346" s="19" t="s">
        <v>97</v>
      </c>
      <c r="C346" s="83" t="str">
        <f t="shared" si="22"/>
        <v>▲</v>
      </c>
      <c r="D346" s="83" t="str">
        <f t="shared" si="23"/>
        <v>▲</v>
      </c>
      <c r="E346" s="57">
        <v>724537</v>
      </c>
      <c r="F346" s="57">
        <v>210402</v>
      </c>
      <c r="G346" s="19" t="s">
        <v>917</v>
      </c>
      <c r="H346" s="20" t="s">
        <v>206</v>
      </c>
      <c r="I346" s="21" t="s">
        <v>244</v>
      </c>
      <c r="J346" s="73">
        <v>190000</v>
      </c>
      <c r="K346" s="24">
        <v>2016</v>
      </c>
      <c r="L346" s="23" t="s">
        <v>1641</v>
      </c>
    </row>
    <row r="347" spans="1:12" x14ac:dyDescent="0.25">
      <c r="A347" s="19" t="s">
        <v>555</v>
      </c>
      <c r="B347" s="19" t="s">
        <v>97</v>
      </c>
      <c r="C347" s="83" t="str">
        <f t="shared" si="22"/>
        <v>▲</v>
      </c>
      <c r="D347" s="83" t="str">
        <f t="shared" si="23"/>
        <v>▲</v>
      </c>
      <c r="E347" s="57">
        <v>724895</v>
      </c>
      <c r="F347" s="57">
        <v>207871</v>
      </c>
      <c r="G347" s="19" t="s">
        <v>918</v>
      </c>
      <c r="H347" s="20" t="s">
        <v>214</v>
      </c>
      <c r="I347" s="21"/>
      <c r="J347" s="73">
        <v>190000</v>
      </c>
      <c r="K347" s="24">
        <v>2016</v>
      </c>
      <c r="L347" s="23" t="s">
        <v>1653</v>
      </c>
    </row>
    <row r="348" spans="1:12" x14ac:dyDescent="0.25">
      <c r="A348" s="19" t="s">
        <v>556</v>
      </c>
      <c r="B348" s="19" t="s">
        <v>97</v>
      </c>
      <c r="C348" s="83" t="str">
        <f t="shared" si="22"/>
        <v>▲</v>
      </c>
      <c r="D348" s="83" t="str">
        <f t="shared" si="23"/>
        <v>▲</v>
      </c>
      <c r="E348" s="57">
        <v>724641</v>
      </c>
      <c r="F348" s="57">
        <v>206389</v>
      </c>
      <c r="G348" s="19" t="s">
        <v>919</v>
      </c>
      <c r="H348" s="20" t="s">
        <v>206</v>
      </c>
      <c r="I348" s="21" t="s">
        <v>1432</v>
      </c>
      <c r="J348" s="73">
        <v>340000</v>
      </c>
      <c r="K348" s="24">
        <v>2005</v>
      </c>
      <c r="L348" s="23" t="s">
        <v>1656</v>
      </c>
    </row>
    <row r="349" spans="1:12" x14ac:dyDescent="0.25">
      <c r="A349" s="19" t="s">
        <v>557</v>
      </c>
      <c r="B349" s="19" t="s">
        <v>97</v>
      </c>
      <c r="C349" s="83" t="str">
        <f t="shared" si="22"/>
        <v>▲</v>
      </c>
      <c r="D349" s="83" t="str">
        <f t="shared" si="23"/>
        <v>▲</v>
      </c>
      <c r="E349" s="57">
        <v>723283</v>
      </c>
      <c r="F349" s="57">
        <v>205143</v>
      </c>
      <c r="G349" s="19" t="s">
        <v>920</v>
      </c>
      <c r="H349" s="20" t="s">
        <v>214</v>
      </c>
      <c r="I349" s="21"/>
      <c r="J349" s="73"/>
      <c r="K349" s="24"/>
      <c r="L349" s="23"/>
    </row>
    <row r="350" spans="1:12" x14ac:dyDescent="0.25">
      <c r="A350" s="19" t="s">
        <v>558</v>
      </c>
      <c r="B350" s="19" t="s">
        <v>97</v>
      </c>
      <c r="C350" s="83" t="str">
        <f t="shared" si="22"/>
        <v>▲</v>
      </c>
      <c r="D350" s="83" t="str">
        <f t="shared" si="23"/>
        <v>▲</v>
      </c>
      <c r="E350" s="57">
        <v>722368</v>
      </c>
      <c r="F350" s="57">
        <v>203995</v>
      </c>
      <c r="G350" s="19" t="s">
        <v>921</v>
      </c>
      <c r="H350" s="20" t="s">
        <v>214</v>
      </c>
      <c r="I350" s="21"/>
      <c r="J350" s="73"/>
      <c r="K350" s="24"/>
      <c r="L350" s="23" t="s">
        <v>559</v>
      </c>
    </row>
    <row r="351" spans="1:12" x14ac:dyDescent="0.25">
      <c r="A351" s="19" t="s">
        <v>560</v>
      </c>
      <c r="B351" s="19" t="s">
        <v>97</v>
      </c>
      <c r="C351" s="83" t="str">
        <f t="shared" si="22"/>
        <v>▲</v>
      </c>
      <c r="D351" s="83" t="str">
        <f t="shared" si="23"/>
        <v>▲</v>
      </c>
      <c r="E351" s="57">
        <v>721790</v>
      </c>
      <c r="F351" s="57">
        <v>202796</v>
      </c>
      <c r="G351" s="19" t="s">
        <v>922</v>
      </c>
      <c r="H351" s="20" t="s">
        <v>214</v>
      </c>
      <c r="I351" s="21"/>
      <c r="J351" s="73"/>
      <c r="K351" s="24"/>
      <c r="L351" s="72" t="s">
        <v>1629</v>
      </c>
    </row>
    <row r="352" spans="1:12" ht="52.8" x14ac:dyDescent="0.25">
      <c r="A352" s="19" t="s">
        <v>561</v>
      </c>
      <c r="B352" s="19" t="s">
        <v>97</v>
      </c>
      <c r="C352" s="83" t="str">
        <f t="shared" si="22"/>
        <v>▲</v>
      </c>
      <c r="D352" s="83" t="str">
        <f t="shared" si="23"/>
        <v>▲</v>
      </c>
      <c r="E352" s="57">
        <v>720718</v>
      </c>
      <c r="F352" s="57">
        <v>200674</v>
      </c>
      <c r="G352" s="19" t="s">
        <v>923</v>
      </c>
      <c r="H352" s="20" t="s">
        <v>214</v>
      </c>
      <c r="I352" s="21"/>
      <c r="J352" s="73"/>
      <c r="K352" s="24"/>
      <c r="L352" s="87" t="s">
        <v>1717</v>
      </c>
    </row>
    <row r="353" spans="1:12" x14ac:dyDescent="0.25">
      <c r="A353" s="19" t="s">
        <v>562</v>
      </c>
      <c r="B353" s="19" t="s">
        <v>97</v>
      </c>
      <c r="C353" s="83" t="str">
        <f t="shared" si="22"/>
        <v>▲</v>
      </c>
      <c r="D353" s="83" t="str">
        <f t="shared" si="23"/>
        <v>▲</v>
      </c>
      <c r="E353" s="57">
        <v>719881</v>
      </c>
      <c r="F353" s="57">
        <v>199364</v>
      </c>
      <c r="G353" s="19" t="s">
        <v>924</v>
      </c>
      <c r="H353" s="20" t="s">
        <v>214</v>
      </c>
      <c r="I353" s="21"/>
      <c r="J353" s="73"/>
      <c r="K353" s="24"/>
      <c r="L353" s="23"/>
    </row>
    <row r="354" spans="1:12" x14ac:dyDescent="0.25">
      <c r="A354" s="19" t="s">
        <v>563</v>
      </c>
      <c r="B354" s="19" t="s">
        <v>97</v>
      </c>
      <c r="C354" s="83" t="str">
        <f t="shared" si="22"/>
        <v>▲</v>
      </c>
      <c r="D354" s="83" t="str">
        <f t="shared" si="23"/>
        <v>▲</v>
      </c>
      <c r="E354" s="57">
        <v>718740</v>
      </c>
      <c r="F354" s="57">
        <v>198343</v>
      </c>
      <c r="G354" s="19" t="s">
        <v>925</v>
      </c>
      <c r="H354" s="20" t="s">
        <v>206</v>
      </c>
      <c r="I354" s="21" t="s">
        <v>236</v>
      </c>
      <c r="J354" s="73"/>
      <c r="K354" s="24"/>
      <c r="L354" s="23"/>
    </row>
    <row r="355" spans="1:12" x14ac:dyDescent="0.25">
      <c r="A355" s="19" t="s">
        <v>564</v>
      </c>
      <c r="B355" s="19" t="s">
        <v>97</v>
      </c>
      <c r="C355" s="83" t="str">
        <f t="shared" si="22"/>
        <v>▲</v>
      </c>
      <c r="D355" s="83" t="str">
        <f t="shared" si="23"/>
        <v>▲</v>
      </c>
      <c r="E355" s="57">
        <v>719092</v>
      </c>
      <c r="F355" s="57">
        <v>198664</v>
      </c>
      <c r="G355" s="19" t="s">
        <v>926</v>
      </c>
      <c r="H355" s="20" t="s">
        <v>206</v>
      </c>
      <c r="I355" s="21" t="s">
        <v>236</v>
      </c>
      <c r="J355" s="73"/>
      <c r="K355" s="24"/>
      <c r="L355" s="23"/>
    </row>
    <row r="356" spans="1:12" ht="26.4" x14ac:dyDescent="0.25">
      <c r="A356" s="19" t="s">
        <v>565</v>
      </c>
      <c r="B356" s="19" t="s">
        <v>94</v>
      </c>
      <c r="C356" s="83" t="str">
        <f t="shared" si="22"/>
        <v>▲</v>
      </c>
      <c r="D356" s="83" t="str">
        <f t="shared" si="23"/>
        <v>▲</v>
      </c>
      <c r="E356" s="57">
        <v>703251</v>
      </c>
      <c r="F356" s="57">
        <v>243251</v>
      </c>
      <c r="G356" s="19" t="s">
        <v>927</v>
      </c>
      <c r="H356" s="20" t="s">
        <v>206</v>
      </c>
      <c r="I356" s="21" t="s">
        <v>302</v>
      </c>
      <c r="J356" s="73"/>
      <c r="K356" s="24"/>
      <c r="L356" s="23" t="s">
        <v>1634</v>
      </c>
    </row>
    <row r="357" spans="1:12" x14ac:dyDescent="0.25">
      <c r="A357" s="19" t="s">
        <v>566</v>
      </c>
      <c r="B357" s="19" t="s">
        <v>94</v>
      </c>
      <c r="C357" s="83" t="str">
        <f t="shared" si="22"/>
        <v>▲</v>
      </c>
      <c r="D357" s="83" t="str">
        <f t="shared" si="23"/>
        <v>▲</v>
      </c>
      <c r="E357" s="57">
        <v>701678</v>
      </c>
      <c r="F357" s="57">
        <v>247121</v>
      </c>
      <c r="G357" s="19" t="s">
        <v>928</v>
      </c>
      <c r="H357" s="20" t="s">
        <v>206</v>
      </c>
      <c r="I357" s="21" t="s">
        <v>207</v>
      </c>
      <c r="J357" s="73"/>
      <c r="K357" s="24"/>
      <c r="L357" s="23"/>
    </row>
    <row r="358" spans="1:12" x14ac:dyDescent="0.25">
      <c r="A358" s="19" t="s">
        <v>567</v>
      </c>
      <c r="B358" s="19" t="s">
        <v>94</v>
      </c>
      <c r="C358" s="83" t="str">
        <f t="shared" si="22"/>
        <v>▲</v>
      </c>
      <c r="D358" s="83" t="str">
        <f t="shared" si="23"/>
        <v>▲</v>
      </c>
      <c r="E358" s="57">
        <v>699038</v>
      </c>
      <c r="F358" s="57">
        <v>249082</v>
      </c>
      <c r="G358" s="19" t="s">
        <v>929</v>
      </c>
      <c r="H358" s="20" t="s">
        <v>206</v>
      </c>
      <c r="I358" s="21" t="s">
        <v>207</v>
      </c>
      <c r="J358" s="73"/>
      <c r="K358" s="24"/>
      <c r="L358" s="23" t="s">
        <v>1634</v>
      </c>
    </row>
    <row r="359" spans="1:12" x14ac:dyDescent="0.25">
      <c r="A359" s="19" t="s">
        <v>568</v>
      </c>
      <c r="B359" s="19" t="s">
        <v>94</v>
      </c>
      <c r="C359" s="83" t="str">
        <f t="shared" si="22"/>
        <v>▲</v>
      </c>
      <c r="D359" s="83" t="str">
        <f t="shared" si="23"/>
        <v>▲</v>
      </c>
      <c r="E359" s="57">
        <v>696914</v>
      </c>
      <c r="F359" s="57">
        <v>251682</v>
      </c>
      <c r="G359" s="19" t="s">
        <v>930</v>
      </c>
      <c r="H359" s="20" t="s">
        <v>206</v>
      </c>
      <c r="I359" s="21" t="s">
        <v>207</v>
      </c>
      <c r="J359" s="73"/>
      <c r="K359" s="24"/>
      <c r="L359" s="23"/>
    </row>
    <row r="360" spans="1:12" ht="52.8" x14ac:dyDescent="0.25">
      <c r="A360" s="19" t="s">
        <v>569</v>
      </c>
      <c r="B360" s="19" t="s">
        <v>94</v>
      </c>
      <c r="C360" s="83" t="str">
        <f t="shared" si="22"/>
        <v>▲</v>
      </c>
      <c r="D360" s="83" t="str">
        <f t="shared" si="23"/>
        <v>▲</v>
      </c>
      <c r="E360" s="57">
        <v>695542</v>
      </c>
      <c r="F360" s="57">
        <v>256554</v>
      </c>
      <c r="G360" s="19" t="s">
        <v>931</v>
      </c>
      <c r="H360" s="20" t="s">
        <v>214</v>
      </c>
      <c r="I360" s="21"/>
      <c r="J360" s="73"/>
      <c r="K360" s="24"/>
      <c r="L360" s="87" t="s">
        <v>1717</v>
      </c>
    </row>
    <row r="361" spans="1:12" x14ac:dyDescent="0.25">
      <c r="A361" s="19" t="s">
        <v>570</v>
      </c>
      <c r="B361" s="19" t="s">
        <v>94</v>
      </c>
      <c r="C361" s="83" t="str">
        <f t="shared" si="22"/>
        <v>▲</v>
      </c>
      <c r="D361" s="83" t="str">
        <f t="shared" si="23"/>
        <v>▲</v>
      </c>
      <c r="E361" s="57">
        <v>694164</v>
      </c>
      <c r="F361" s="57">
        <v>253527</v>
      </c>
      <c r="G361" s="19" t="s">
        <v>932</v>
      </c>
      <c r="H361" s="20" t="s">
        <v>206</v>
      </c>
      <c r="I361" s="21" t="s">
        <v>207</v>
      </c>
      <c r="J361" s="73"/>
      <c r="K361" s="24"/>
      <c r="L361" s="23" t="s">
        <v>1625</v>
      </c>
    </row>
    <row r="362" spans="1:12" x14ac:dyDescent="0.25">
      <c r="A362" s="19" t="s">
        <v>571</v>
      </c>
      <c r="B362" s="19" t="s">
        <v>94</v>
      </c>
      <c r="C362" s="83" t="str">
        <f t="shared" si="22"/>
        <v>▲</v>
      </c>
      <c r="D362" s="83" t="str">
        <f t="shared" si="23"/>
        <v>▲</v>
      </c>
      <c r="E362" s="57">
        <v>689088</v>
      </c>
      <c r="F362" s="57">
        <v>252824</v>
      </c>
      <c r="G362" s="19" t="s">
        <v>933</v>
      </c>
      <c r="H362" s="20" t="s">
        <v>206</v>
      </c>
      <c r="I362" s="21" t="s">
        <v>207</v>
      </c>
      <c r="J362" s="73"/>
      <c r="K362" s="24"/>
      <c r="L362" s="23"/>
    </row>
    <row r="363" spans="1:12" x14ac:dyDescent="0.25">
      <c r="A363" s="19" t="s">
        <v>572</v>
      </c>
      <c r="B363" s="19" t="s">
        <v>94</v>
      </c>
      <c r="C363" s="83" t="str">
        <f t="shared" si="22"/>
        <v>▲</v>
      </c>
      <c r="D363" s="83" t="str">
        <f t="shared" si="23"/>
        <v>▲</v>
      </c>
      <c r="E363" s="57">
        <v>689581</v>
      </c>
      <c r="F363" s="57">
        <v>254874</v>
      </c>
      <c r="G363" s="19" t="s">
        <v>934</v>
      </c>
      <c r="H363" s="20" t="s">
        <v>206</v>
      </c>
      <c r="I363" s="21" t="s">
        <v>207</v>
      </c>
      <c r="J363" s="73"/>
      <c r="K363" s="24"/>
      <c r="L363" s="23" t="s">
        <v>1624</v>
      </c>
    </row>
    <row r="364" spans="1:12" x14ac:dyDescent="0.25">
      <c r="A364" s="19" t="s">
        <v>573</v>
      </c>
      <c r="B364" s="19" t="s">
        <v>94</v>
      </c>
      <c r="C364" s="83" t="str">
        <f t="shared" si="22"/>
        <v>▲</v>
      </c>
      <c r="D364" s="83" t="str">
        <f t="shared" si="23"/>
        <v>▲</v>
      </c>
      <c r="E364" s="57">
        <v>686366</v>
      </c>
      <c r="F364" s="57">
        <v>255943</v>
      </c>
      <c r="G364" s="19" t="s">
        <v>935</v>
      </c>
      <c r="H364" s="20" t="s">
        <v>206</v>
      </c>
      <c r="I364" s="21" t="s">
        <v>207</v>
      </c>
      <c r="J364" s="73"/>
      <c r="K364" s="24"/>
      <c r="L364" s="23" t="s">
        <v>1619</v>
      </c>
    </row>
    <row r="365" spans="1:12" x14ac:dyDescent="0.25">
      <c r="A365" s="19" t="s">
        <v>574</v>
      </c>
      <c r="B365" s="19" t="s">
        <v>94</v>
      </c>
      <c r="C365" s="83" t="str">
        <f t="shared" si="22"/>
        <v>▲</v>
      </c>
      <c r="D365" s="83" t="str">
        <f t="shared" si="23"/>
        <v>▲</v>
      </c>
      <c r="E365" s="57">
        <v>685389</v>
      </c>
      <c r="F365" s="57">
        <v>255226</v>
      </c>
      <c r="G365" s="19" t="s">
        <v>936</v>
      </c>
      <c r="H365" s="20" t="s">
        <v>206</v>
      </c>
      <c r="I365" s="21" t="s">
        <v>207</v>
      </c>
      <c r="J365" s="73"/>
      <c r="K365" s="24"/>
      <c r="L365" s="23"/>
    </row>
    <row r="366" spans="1:12" x14ac:dyDescent="0.25">
      <c r="A366" s="19" t="s">
        <v>575</v>
      </c>
      <c r="B366" s="19" t="s">
        <v>94</v>
      </c>
      <c r="C366" s="83" t="str">
        <f t="shared" si="22"/>
        <v>▲</v>
      </c>
      <c r="D366" s="83" t="str">
        <f t="shared" si="23"/>
        <v>▲</v>
      </c>
      <c r="E366" s="57">
        <v>684512</v>
      </c>
      <c r="F366" s="57">
        <v>253939</v>
      </c>
      <c r="G366" s="19" t="s">
        <v>937</v>
      </c>
      <c r="H366" s="20" t="s">
        <v>206</v>
      </c>
      <c r="I366" s="21" t="s">
        <v>207</v>
      </c>
      <c r="J366" s="73"/>
      <c r="K366" s="24"/>
      <c r="L366" s="23"/>
    </row>
    <row r="367" spans="1:12" ht="52.8" x14ac:dyDescent="0.25">
      <c r="A367" s="19" t="s">
        <v>576</v>
      </c>
      <c r="B367" s="19" t="s">
        <v>94</v>
      </c>
      <c r="C367" s="83" t="str">
        <f t="shared" si="22"/>
        <v>▲</v>
      </c>
      <c r="D367" s="83" t="str">
        <f t="shared" si="23"/>
        <v>▲</v>
      </c>
      <c r="E367" s="57">
        <v>682508</v>
      </c>
      <c r="F367" s="57">
        <v>256495</v>
      </c>
      <c r="G367" s="19" t="s">
        <v>938</v>
      </c>
      <c r="H367" s="20" t="s">
        <v>206</v>
      </c>
      <c r="I367" s="21" t="s">
        <v>207</v>
      </c>
      <c r="J367" s="73"/>
      <c r="K367" s="24"/>
      <c r="L367" s="87" t="s">
        <v>1717</v>
      </c>
    </row>
    <row r="368" spans="1:12" ht="52.8" x14ac:dyDescent="0.25">
      <c r="A368" s="19" t="s">
        <v>577</v>
      </c>
      <c r="B368" s="19" t="s">
        <v>94</v>
      </c>
      <c r="C368" s="83" t="str">
        <f t="shared" si="22"/>
        <v>▲</v>
      </c>
      <c r="D368" s="83" t="str">
        <f t="shared" si="23"/>
        <v>▲</v>
      </c>
      <c r="E368" s="57">
        <v>680814</v>
      </c>
      <c r="F368" s="57">
        <v>258266</v>
      </c>
      <c r="G368" s="19" t="s">
        <v>939</v>
      </c>
      <c r="H368" s="20" t="s">
        <v>206</v>
      </c>
      <c r="I368" s="21" t="s">
        <v>207</v>
      </c>
      <c r="J368" s="73"/>
      <c r="K368" s="24"/>
      <c r="L368" s="87" t="s">
        <v>1717</v>
      </c>
    </row>
    <row r="369" spans="1:12" ht="52.8" x14ac:dyDescent="0.25">
      <c r="A369" s="19" t="s">
        <v>578</v>
      </c>
      <c r="B369" s="19" t="s">
        <v>94</v>
      </c>
      <c r="C369" s="83" t="str">
        <f t="shared" si="22"/>
        <v>▲</v>
      </c>
      <c r="D369" s="83" t="str">
        <f t="shared" si="23"/>
        <v>▲</v>
      </c>
      <c r="E369" s="57">
        <v>680237</v>
      </c>
      <c r="F369" s="57">
        <v>260178</v>
      </c>
      <c r="G369" s="19" t="s">
        <v>940</v>
      </c>
      <c r="H369" s="20" t="s">
        <v>214</v>
      </c>
      <c r="I369" s="21" t="s">
        <v>215</v>
      </c>
      <c r="J369" s="73"/>
      <c r="K369" s="24"/>
      <c r="L369" s="87" t="s">
        <v>1717</v>
      </c>
    </row>
    <row r="370" spans="1:12" x14ac:dyDescent="0.25">
      <c r="A370" s="19" t="s">
        <v>1341</v>
      </c>
      <c r="B370" s="19" t="s">
        <v>94</v>
      </c>
      <c r="C370" s="83" t="str">
        <f t="shared" si="22"/>
        <v>▲</v>
      </c>
      <c r="D370" s="83" t="str">
        <f t="shared" si="23"/>
        <v>▲</v>
      </c>
      <c r="E370" s="57">
        <v>679150</v>
      </c>
      <c r="F370" s="57">
        <v>259147</v>
      </c>
      <c r="G370" s="19" t="s">
        <v>941</v>
      </c>
      <c r="H370" s="20" t="s">
        <v>206</v>
      </c>
      <c r="I370" s="21" t="s">
        <v>207</v>
      </c>
      <c r="J370" s="73"/>
      <c r="K370" s="24"/>
      <c r="L370" s="23"/>
    </row>
    <row r="371" spans="1:12" x14ac:dyDescent="0.25">
      <c r="A371" s="19" t="s">
        <v>1342</v>
      </c>
      <c r="B371" s="19" t="s">
        <v>94</v>
      </c>
      <c r="C371" s="83" t="str">
        <f t="shared" si="22"/>
        <v>▲</v>
      </c>
      <c r="D371" s="83" t="str">
        <f t="shared" si="23"/>
        <v>▲</v>
      </c>
      <c r="E371" s="57">
        <v>676938</v>
      </c>
      <c r="F371" s="57">
        <v>259572</v>
      </c>
      <c r="G371" s="19" t="s">
        <v>942</v>
      </c>
      <c r="H371" s="20" t="s">
        <v>206</v>
      </c>
      <c r="I371" s="21" t="s">
        <v>236</v>
      </c>
      <c r="J371" s="73"/>
      <c r="K371" s="24"/>
      <c r="L371" s="23"/>
    </row>
    <row r="372" spans="1:12" x14ac:dyDescent="0.25">
      <c r="A372" s="19" t="s">
        <v>1343</v>
      </c>
      <c r="B372" s="19" t="s">
        <v>94</v>
      </c>
      <c r="C372" s="83" t="str">
        <f t="shared" si="22"/>
        <v>▲</v>
      </c>
      <c r="D372" s="83" t="str">
        <f t="shared" si="23"/>
        <v>▲</v>
      </c>
      <c r="E372" s="57">
        <v>675979</v>
      </c>
      <c r="F372" s="57">
        <v>260401</v>
      </c>
      <c r="G372" s="19" t="s">
        <v>943</v>
      </c>
      <c r="H372" s="20" t="s">
        <v>214</v>
      </c>
      <c r="I372" s="21" t="s">
        <v>215</v>
      </c>
      <c r="J372" s="73"/>
      <c r="K372" s="24"/>
      <c r="L372" s="23"/>
    </row>
    <row r="373" spans="1:12" x14ac:dyDescent="0.25">
      <c r="A373" s="19" t="s">
        <v>1344</v>
      </c>
      <c r="B373" s="19" t="s">
        <v>94</v>
      </c>
      <c r="C373" s="83" t="str">
        <f t="shared" si="22"/>
        <v>▲</v>
      </c>
      <c r="D373" s="83" t="str">
        <f t="shared" si="23"/>
        <v>▲</v>
      </c>
      <c r="E373" s="57">
        <v>673327</v>
      </c>
      <c r="F373" s="57">
        <v>261256</v>
      </c>
      <c r="G373" s="19" t="s">
        <v>944</v>
      </c>
      <c r="H373" s="20" t="s">
        <v>214</v>
      </c>
      <c r="I373" s="21"/>
      <c r="J373" s="73"/>
      <c r="K373" s="24"/>
      <c r="L373" s="23"/>
    </row>
    <row r="374" spans="1:12" x14ac:dyDescent="0.25">
      <c r="A374" s="19" t="s">
        <v>1345</v>
      </c>
      <c r="B374" s="19" t="s">
        <v>94</v>
      </c>
      <c r="C374" s="83" t="str">
        <f t="shared" si="22"/>
        <v>▲</v>
      </c>
      <c r="D374" s="83" t="str">
        <f t="shared" si="23"/>
        <v>▲</v>
      </c>
      <c r="E374" s="57">
        <v>671000</v>
      </c>
      <c r="F374" s="57">
        <v>262110</v>
      </c>
      <c r="G374" s="19" t="s">
        <v>945</v>
      </c>
      <c r="H374" s="20" t="s">
        <v>214</v>
      </c>
      <c r="I374" s="21"/>
      <c r="J374" s="73"/>
      <c r="K374" s="24"/>
      <c r="L374" s="23"/>
    </row>
    <row r="375" spans="1:12" x14ac:dyDescent="0.25">
      <c r="A375" s="19" t="s">
        <v>1346</v>
      </c>
      <c r="B375" s="19" t="s">
        <v>94</v>
      </c>
      <c r="C375" s="83" t="str">
        <f t="shared" si="22"/>
        <v>▲</v>
      </c>
      <c r="D375" s="83" t="str">
        <f t="shared" si="23"/>
        <v>▲</v>
      </c>
      <c r="E375" s="57">
        <v>670131</v>
      </c>
      <c r="F375" s="57">
        <v>262688</v>
      </c>
      <c r="G375" s="19" t="s">
        <v>946</v>
      </c>
      <c r="H375" s="20" t="s">
        <v>214</v>
      </c>
      <c r="I375" s="21" t="s">
        <v>215</v>
      </c>
      <c r="J375" s="73"/>
      <c r="K375" s="24"/>
      <c r="L375" s="23"/>
    </row>
    <row r="376" spans="1:12" x14ac:dyDescent="0.25">
      <c r="A376" s="19" t="s">
        <v>1347</v>
      </c>
      <c r="B376" s="19" t="s">
        <v>94</v>
      </c>
      <c r="C376" s="83" t="str">
        <f t="shared" si="22"/>
        <v>▲</v>
      </c>
      <c r="D376" s="83" t="str">
        <f t="shared" si="23"/>
        <v>▲</v>
      </c>
      <c r="E376" s="57">
        <v>684735</v>
      </c>
      <c r="F376" s="57">
        <v>253845</v>
      </c>
      <c r="G376" s="19" t="s">
        <v>947</v>
      </c>
      <c r="H376" s="20" t="s">
        <v>206</v>
      </c>
      <c r="I376" s="21" t="s">
        <v>207</v>
      </c>
      <c r="J376" s="73"/>
      <c r="K376" s="24"/>
      <c r="L376" s="23"/>
    </row>
    <row r="377" spans="1:12" x14ac:dyDescent="0.25">
      <c r="A377" s="19" t="s">
        <v>1348</v>
      </c>
      <c r="B377" s="19" t="s">
        <v>94</v>
      </c>
      <c r="C377" s="83" t="str">
        <f t="shared" si="22"/>
        <v>▲</v>
      </c>
      <c r="D377" s="83" t="str">
        <f t="shared" si="23"/>
        <v>▲</v>
      </c>
      <c r="E377" s="57">
        <v>682659</v>
      </c>
      <c r="F377" s="57">
        <v>264267</v>
      </c>
      <c r="G377" s="19" t="s">
        <v>948</v>
      </c>
      <c r="H377" s="20" t="s">
        <v>206</v>
      </c>
      <c r="I377" s="21" t="s">
        <v>207</v>
      </c>
      <c r="J377" s="73">
        <v>1100000</v>
      </c>
      <c r="K377" s="24">
        <v>2017</v>
      </c>
      <c r="L377" s="23" t="s">
        <v>1674</v>
      </c>
    </row>
    <row r="378" spans="1:12" ht="52.8" x14ac:dyDescent="0.25">
      <c r="A378" s="19" t="s">
        <v>1349</v>
      </c>
      <c r="B378" s="19" t="s">
        <v>94</v>
      </c>
      <c r="C378" s="83" t="str">
        <f t="shared" si="22"/>
        <v>▲</v>
      </c>
      <c r="D378" s="83" t="str">
        <f t="shared" si="23"/>
        <v>▲</v>
      </c>
      <c r="E378" s="57">
        <v>681706</v>
      </c>
      <c r="F378" s="57">
        <v>266991</v>
      </c>
      <c r="G378" s="19" t="s">
        <v>949</v>
      </c>
      <c r="H378" s="20" t="s">
        <v>206</v>
      </c>
      <c r="I378" s="21" t="s">
        <v>236</v>
      </c>
      <c r="J378" s="73"/>
      <c r="K378" s="24"/>
      <c r="L378" s="87" t="s">
        <v>1717</v>
      </c>
    </row>
    <row r="379" spans="1:12" x14ac:dyDescent="0.25">
      <c r="A379" s="19" t="s">
        <v>1350</v>
      </c>
      <c r="B379" s="19" t="s">
        <v>94</v>
      </c>
      <c r="C379" s="83" t="str">
        <f t="shared" si="22"/>
        <v>▲</v>
      </c>
      <c r="D379" s="83" t="str">
        <f t="shared" si="23"/>
        <v>▲</v>
      </c>
      <c r="E379" s="57">
        <v>681105</v>
      </c>
      <c r="F379" s="57">
        <v>269631</v>
      </c>
      <c r="G379" s="19" t="s">
        <v>950</v>
      </c>
      <c r="H379" s="20" t="s">
        <v>206</v>
      </c>
      <c r="I379" s="21" t="s">
        <v>207</v>
      </c>
      <c r="J379" s="73"/>
      <c r="K379" s="24"/>
      <c r="L379" s="23"/>
    </row>
    <row r="380" spans="1:12" x14ac:dyDescent="0.25">
      <c r="A380" s="19" t="s">
        <v>1351</v>
      </c>
      <c r="B380" s="19" t="s">
        <v>94</v>
      </c>
      <c r="C380" s="83" t="str">
        <f t="shared" si="22"/>
        <v>▲</v>
      </c>
      <c r="D380" s="83" t="str">
        <f t="shared" si="23"/>
        <v>▲</v>
      </c>
      <c r="E380" s="57">
        <v>680812</v>
      </c>
      <c r="F380" s="57">
        <v>270616</v>
      </c>
      <c r="G380" s="19" t="s">
        <v>951</v>
      </c>
      <c r="H380" s="20" t="s">
        <v>206</v>
      </c>
      <c r="I380" s="21" t="s">
        <v>236</v>
      </c>
      <c r="J380" s="73"/>
      <c r="K380" s="24"/>
      <c r="L380" s="23"/>
    </row>
    <row r="381" spans="1:12" x14ac:dyDescent="0.25">
      <c r="A381" s="19" t="s">
        <v>1352</v>
      </c>
      <c r="B381" s="19" t="s">
        <v>94</v>
      </c>
      <c r="C381" s="83" t="str">
        <f t="shared" si="22"/>
        <v>▲</v>
      </c>
      <c r="D381" s="83" t="str">
        <f t="shared" si="23"/>
        <v>▲</v>
      </c>
      <c r="E381" s="57">
        <v>683079</v>
      </c>
      <c r="F381" s="57">
        <v>273152</v>
      </c>
      <c r="G381" s="19" t="s">
        <v>952</v>
      </c>
      <c r="H381" s="20" t="s">
        <v>206</v>
      </c>
      <c r="I381" s="21" t="s">
        <v>207</v>
      </c>
      <c r="J381" s="73"/>
      <c r="K381" s="24"/>
      <c r="L381" s="23"/>
    </row>
    <row r="382" spans="1:12" ht="52.8" x14ac:dyDescent="0.25">
      <c r="A382" s="19" t="s">
        <v>1353</v>
      </c>
      <c r="B382" s="19" t="s">
        <v>94</v>
      </c>
      <c r="C382" s="83" t="str">
        <f t="shared" si="22"/>
        <v>▲</v>
      </c>
      <c r="D382" s="83" t="str">
        <f t="shared" si="23"/>
        <v>▲</v>
      </c>
      <c r="E382" s="57">
        <v>677448</v>
      </c>
      <c r="F382" s="57">
        <v>269367</v>
      </c>
      <c r="G382" s="19" t="s">
        <v>953</v>
      </c>
      <c r="H382" s="20" t="s">
        <v>214</v>
      </c>
      <c r="I382" s="21"/>
      <c r="J382" s="73"/>
      <c r="K382" s="24"/>
      <c r="L382" s="87" t="s">
        <v>1717</v>
      </c>
    </row>
    <row r="383" spans="1:12" x14ac:dyDescent="0.25">
      <c r="A383" s="19" t="s">
        <v>1354</v>
      </c>
      <c r="B383" s="19" t="s">
        <v>84</v>
      </c>
      <c r="C383" s="83" t="str">
        <f t="shared" si="22"/>
        <v>▲</v>
      </c>
      <c r="D383" s="83" t="str">
        <f t="shared" si="23"/>
        <v>▲</v>
      </c>
      <c r="E383" s="57">
        <v>666856</v>
      </c>
      <c r="F383" s="57">
        <v>269185</v>
      </c>
      <c r="G383" s="19" t="s">
        <v>954</v>
      </c>
      <c r="H383" s="20" t="s">
        <v>214</v>
      </c>
      <c r="I383" s="21"/>
      <c r="J383" s="73"/>
      <c r="K383" s="24"/>
      <c r="L383" s="23" t="s">
        <v>1618</v>
      </c>
    </row>
    <row r="384" spans="1:12" x14ac:dyDescent="0.25">
      <c r="A384" s="19" t="s">
        <v>7</v>
      </c>
      <c r="B384" s="19" t="s">
        <v>84</v>
      </c>
      <c r="C384" s="83" t="str">
        <f t="shared" si="22"/>
        <v>▲</v>
      </c>
      <c r="D384" s="83" t="str">
        <f t="shared" si="23"/>
        <v>▲</v>
      </c>
      <c r="E384" s="57">
        <v>664460</v>
      </c>
      <c r="F384" s="57">
        <v>271198</v>
      </c>
      <c r="G384" s="19" t="s">
        <v>955</v>
      </c>
      <c r="H384" s="20" t="s">
        <v>206</v>
      </c>
      <c r="I384" s="21" t="s">
        <v>207</v>
      </c>
      <c r="J384" s="73">
        <v>190000</v>
      </c>
      <c r="K384" s="24">
        <v>2013</v>
      </c>
      <c r="L384" s="23" t="s">
        <v>1675</v>
      </c>
    </row>
    <row r="385" spans="1:12" ht="52.8" x14ac:dyDescent="0.25">
      <c r="A385" s="19" t="s">
        <v>1355</v>
      </c>
      <c r="B385" s="19" t="s">
        <v>84</v>
      </c>
      <c r="C385" s="83" t="str">
        <f t="shared" si="22"/>
        <v>▲</v>
      </c>
      <c r="D385" s="83" t="str">
        <f t="shared" si="23"/>
        <v>▲</v>
      </c>
      <c r="E385" s="57">
        <v>663072</v>
      </c>
      <c r="F385" s="57">
        <v>272566</v>
      </c>
      <c r="G385" s="19" t="s">
        <v>956</v>
      </c>
      <c r="H385" s="20" t="s">
        <v>214</v>
      </c>
      <c r="I385" s="21"/>
      <c r="J385" s="73"/>
      <c r="K385" s="24"/>
      <c r="L385" s="87" t="s">
        <v>1717</v>
      </c>
    </row>
    <row r="386" spans="1:12" ht="52.8" x14ac:dyDescent="0.25">
      <c r="A386" s="19" t="s">
        <v>1356</v>
      </c>
      <c r="B386" s="19" t="s">
        <v>84</v>
      </c>
      <c r="C386" s="83" t="str">
        <f t="shared" si="22"/>
        <v>▲</v>
      </c>
      <c r="D386" s="83" t="str">
        <f t="shared" si="23"/>
        <v>▲</v>
      </c>
      <c r="E386" s="57">
        <v>660267</v>
      </c>
      <c r="F386" s="57">
        <v>273497</v>
      </c>
      <c r="G386" s="19" t="s">
        <v>957</v>
      </c>
      <c r="H386" s="20" t="s">
        <v>214</v>
      </c>
      <c r="I386" s="21"/>
      <c r="J386" s="73"/>
      <c r="K386" s="24"/>
      <c r="L386" s="87" t="s">
        <v>1717</v>
      </c>
    </row>
    <row r="387" spans="1:12" ht="52.8" x14ac:dyDescent="0.25">
      <c r="A387" s="19" t="s">
        <v>1357</v>
      </c>
      <c r="B387" s="19" t="s">
        <v>84</v>
      </c>
      <c r="C387" s="83" t="str">
        <f t="shared" si="22"/>
        <v>▲</v>
      </c>
      <c r="D387" s="83" t="str">
        <f t="shared" si="23"/>
        <v>▲</v>
      </c>
      <c r="E387" s="57">
        <v>673786</v>
      </c>
      <c r="F387" s="57">
        <v>268876</v>
      </c>
      <c r="G387" s="19" t="s">
        <v>958</v>
      </c>
      <c r="H387" s="20" t="s">
        <v>214</v>
      </c>
      <c r="I387" s="21"/>
      <c r="J387" s="73"/>
      <c r="K387" s="24"/>
      <c r="L387" s="87" t="s">
        <v>1717</v>
      </c>
    </row>
    <row r="388" spans="1:12" ht="52.8" x14ac:dyDescent="0.25">
      <c r="A388" s="19" t="s">
        <v>1358</v>
      </c>
      <c r="B388" s="19" t="s">
        <v>84</v>
      </c>
      <c r="C388" s="83" t="str">
        <f t="shared" si="22"/>
        <v>▲</v>
      </c>
      <c r="D388" s="83" t="str">
        <f t="shared" si="23"/>
        <v>▲</v>
      </c>
      <c r="E388" s="57">
        <v>668768</v>
      </c>
      <c r="F388" s="57">
        <v>269042</v>
      </c>
      <c r="G388" s="19" t="s">
        <v>959</v>
      </c>
      <c r="H388" s="20" t="s">
        <v>214</v>
      </c>
      <c r="I388" s="21"/>
      <c r="J388" s="73"/>
      <c r="K388" s="24"/>
      <c r="L388" s="87" t="s">
        <v>1717</v>
      </c>
    </row>
    <row r="389" spans="1:12" ht="52.8" x14ac:dyDescent="0.25">
      <c r="A389" s="19" t="s">
        <v>1359</v>
      </c>
      <c r="B389" s="19" t="s">
        <v>84</v>
      </c>
      <c r="C389" s="83" t="str">
        <f t="shared" ref="C389:C398" si="24">HYPERLINK("http://map.search.ch/"&amp;E389&amp;","&amp;F389,"▲")</f>
        <v>▲</v>
      </c>
      <c r="D389" s="83" t="str">
        <f t="shared" si="23"/>
        <v>▲</v>
      </c>
      <c r="E389" s="57">
        <v>670364</v>
      </c>
      <c r="F389" s="57">
        <v>268716</v>
      </c>
      <c r="G389" s="19" t="s">
        <v>960</v>
      </c>
      <c r="H389" s="20" t="s">
        <v>214</v>
      </c>
      <c r="I389" s="21"/>
      <c r="J389" s="73"/>
      <c r="K389" s="24"/>
      <c r="L389" s="87" t="s">
        <v>1717</v>
      </c>
    </row>
    <row r="390" spans="1:12" x14ac:dyDescent="0.25">
      <c r="A390" s="19" t="s">
        <v>184</v>
      </c>
      <c r="B390" s="19" t="s">
        <v>182</v>
      </c>
      <c r="C390" s="83" t="str">
        <f t="shared" si="24"/>
        <v>▲</v>
      </c>
      <c r="D390" s="83" t="str">
        <f t="shared" si="23"/>
        <v>▲</v>
      </c>
      <c r="E390" s="57">
        <v>684802</v>
      </c>
      <c r="F390" s="57">
        <v>275617</v>
      </c>
      <c r="G390" s="19" t="s">
        <v>185</v>
      </c>
      <c r="H390" s="20"/>
      <c r="I390" s="21"/>
      <c r="J390" s="73"/>
      <c r="K390" s="24"/>
      <c r="L390" s="23"/>
    </row>
    <row r="391" spans="1:12" x14ac:dyDescent="0.25">
      <c r="A391" s="19" t="s">
        <v>181</v>
      </c>
      <c r="B391" s="19" t="s">
        <v>182</v>
      </c>
      <c r="C391" s="83" t="str">
        <f t="shared" si="24"/>
        <v>▲</v>
      </c>
      <c r="D391" s="83" t="str">
        <f t="shared" si="23"/>
        <v>▲</v>
      </c>
      <c r="E391" s="57">
        <v>685242</v>
      </c>
      <c r="F391" s="57">
        <v>278811</v>
      </c>
      <c r="G391" s="19" t="s">
        <v>183</v>
      </c>
      <c r="H391" s="20"/>
      <c r="I391" s="21"/>
      <c r="J391" s="73"/>
      <c r="K391" s="24"/>
      <c r="L391" s="23"/>
    </row>
    <row r="392" spans="1:12" x14ac:dyDescent="0.25">
      <c r="A392" s="19" t="s">
        <v>1360</v>
      </c>
      <c r="B392" s="19" t="s">
        <v>98</v>
      </c>
      <c r="C392" s="83" t="str">
        <f t="shared" si="24"/>
        <v>▲</v>
      </c>
      <c r="D392" s="83" t="str">
        <f t="shared" si="23"/>
        <v>▲</v>
      </c>
      <c r="E392" s="57">
        <v>689073</v>
      </c>
      <c r="F392" s="57">
        <v>282063</v>
      </c>
      <c r="G392" s="19" t="s">
        <v>961</v>
      </c>
      <c r="H392" s="20" t="s">
        <v>206</v>
      </c>
      <c r="I392" s="21" t="s">
        <v>236</v>
      </c>
      <c r="J392" s="73"/>
      <c r="K392" s="24"/>
      <c r="L392" s="23"/>
    </row>
    <row r="393" spans="1:12" x14ac:dyDescent="0.25">
      <c r="A393" s="19" t="s">
        <v>1361</v>
      </c>
      <c r="B393" s="19" t="s">
        <v>98</v>
      </c>
      <c r="C393" s="83" t="str">
        <f t="shared" si="24"/>
        <v>▲</v>
      </c>
      <c r="D393" s="83" t="str">
        <f t="shared" si="23"/>
        <v>▲</v>
      </c>
      <c r="E393" s="57">
        <v>689634</v>
      </c>
      <c r="F393" s="57">
        <v>283756</v>
      </c>
      <c r="G393" s="19" t="s">
        <v>962</v>
      </c>
      <c r="H393" s="20" t="s">
        <v>206</v>
      </c>
      <c r="I393" s="21" t="s">
        <v>207</v>
      </c>
      <c r="J393" s="73"/>
      <c r="K393" s="24"/>
      <c r="L393" s="23" t="s">
        <v>1619</v>
      </c>
    </row>
    <row r="394" spans="1:12" x14ac:dyDescent="0.25">
      <c r="A394" s="19" t="s">
        <v>1362</v>
      </c>
      <c r="B394" s="19" t="s">
        <v>94</v>
      </c>
      <c r="C394" s="83" t="str">
        <f t="shared" si="24"/>
        <v>▲</v>
      </c>
      <c r="D394" s="83" t="str">
        <f t="shared" si="23"/>
        <v>▲</v>
      </c>
      <c r="E394" s="57">
        <v>690637</v>
      </c>
      <c r="F394" s="57">
        <v>283091</v>
      </c>
      <c r="G394" s="19" t="s">
        <v>963</v>
      </c>
      <c r="H394" s="20" t="s">
        <v>214</v>
      </c>
      <c r="I394" s="21"/>
      <c r="J394" s="73"/>
      <c r="K394" s="24"/>
      <c r="L394" s="23"/>
    </row>
    <row r="395" spans="1:12" x14ac:dyDescent="0.25">
      <c r="A395" s="19" t="s">
        <v>1363</v>
      </c>
      <c r="B395" s="19" t="s">
        <v>94</v>
      </c>
      <c r="C395" s="83" t="str">
        <f t="shared" si="24"/>
        <v>▲</v>
      </c>
      <c r="D395" s="83" t="str">
        <f t="shared" si="23"/>
        <v>▲</v>
      </c>
      <c r="E395" s="57">
        <v>691879</v>
      </c>
      <c r="F395" s="57">
        <v>282141</v>
      </c>
      <c r="G395" s="19" t="s">
        <v>964</v>
      </c>
      <c r="H395" s="20" t="s">
        <v>214</v>
      </c>
      <c r="I395" s="21"/>
      <c r="J395" s="73"/>
      <c r="K395" s="24"/>
      <c r="L395" s="23" t="s">
        <v>1364</v>
      </c>
    </row>
    <row r="396" spans="1:12" x14ac:dyDescent="0.25">
      <c r="A396" s="19" t="s">
        <v>1365</v>
      </c>
      <c r="B396" s="19" t="s">
        <v>99</v>
      </c>
      <c r="C396" s="83" t="str">
        <f t="shared" si="24"/>
        <v>▲</v>
      </c>
      <c r="D396" s="83" t="str">
        <f t="shared" si="23"/>
        <v>▲</v>
      </c>
      <c r="E396" s="57">
        <v>693778</v>
      </c>
      <c r="F396" s="57">
        <v>281732</v>
      </c>
      <c r="G396" s="19" t="s">
        <v>965</v>
      </c>
      <c r="H396" s="20" t="s">
        <v>214</v>
      </c>
      <c r="I396" s="21"/>
      <c r="J396" s="73"/>
      <c r="K396" s="25"/>
      <c r="L396" s="23"/>
    </row>
    <row r="397" spans="1:12" ht="52.8" x14ac:dyDescent="0.25">
      <c r="A397" s="19" t="s">
        <v>1366</v>
      </c>
      <c r="B397" s="19" t="s">
        <v>99</v>
      </c>
      <c r="C397" s="83" t="str">
        <f t="shared" si="24"/>
        <v>▲</v>
      </c>
      <c r="D397" s="83" t="str">
        <f t="shared" si="23"/>
        <v>▲</v>
      </c>
      <c r="E397" s="57">
        <v>698631</v>
      </c>
      <c r="F397" s="57">
        <v>282475</v>
      </c>
      <c r="G397" s="19" t="s">
        <v>966</v>
      </c>
      <c r="H397" s="20" t="s">
        <v>206</v>
      </c>
      <c r="I397" s="21" t="s">
        <v>207</v>
      </c>
      <c r="J397" s="73"/>
      <c r="K397" s="24"/>
      <c r="L397" s="87" t="s">
        <v>1717</v>
      </c>
    </row>
    <row r="398" spans="1:12" x14ac:dyDescent="0.25">
      <c r="A398" s="19" t="s">
        <v>1367</v>
      </c>
      <c r="B398" s="19" t="s">
        <v>99</v>
      </c>
      <c r="C398" s="83" t="str">
        <f t="shared" si="24"/>
        <v>▲</v>
      </c>
      <c r="D398" s="83" t="str">
        <f t="shared" si="23"/>
        <v>▲</v>
      </c>
      <c r="E398" s="57">
        <v>700028</v>
      </c>
      <c r="F398" s="57">
        <v>280403</v>
      </c>
      <c r="G398" s="19" t="s">
        <v>967</v>
      </c>
      <c r="H398" s="20" t="s">
        <v>214</v>
      </c>
      <c r="I398" s="21"/>
      <c r="J398" s="73"/>
      <c r="K398" s="24"/>
      <c r="L398" s="23"/>
    </row>
    <row r="399" spans="1:12" x14ac:dyDescent="0.25">
      <c r="A399" s="19" t="s">
        <v>1368</v>
      </c>
      <c r="B399" s="19" t="s">
        <v>84</v>
      </c>
      <c r="C399" s="83" t="str">
        <f t="shared" si="22"/>
        <v>▲</v>
      </c>
      <c r="D399" s="83" t="str">
        <f t="shared" si="23"/>
        <v>▲</v>
      </c>
      <c r="E399" s="57">
        <v>661525</v>
      </c>
      <c r="F399" s="57">
        <v>269716</v>
      </c>
      <c r="G399" s="19" t="s">
        <v>968</v>
      </c>
      <c r="H399" s="20" t="s">
        <v>206</v>
      </c>
      <c r="I399" s="21" t="s">
        <v>207</v>
      </c>
      <c r="J399" s="73">
        <v>190000</v>
      </c>
      <c r="K399" s="24">
        <v>2013</v>
      </c>
      <c r="L399" s="23" t="s">
        <v>1675</v>
      </c>
    </row>
    <row r="400" spans="1:12" x14ac:dyDescent="0.25">
      <c r="A400" s="19" t="s">
        <v>1369</v>
      </c>
      <c r="B400" s="19" t="s">
        <v>84</v>
      </c>
      <c r="C400" s="83" t="str">
        <f t="shared" si="22"/>
        <v>▲</v>
      </c>
      <c r="D400" s="83" t="str">
        <f t="shared" ref="D400:D463" si="25">HYPERLINK("http://map.geo.admin.ch/?crosshair=circle&amp;zoom=9&amp;X="&amp;F400&amp;"&amp;Y="&amp;E400,"▲")</f>
        <v>▲</v>
      </c>
      <c r="E400" s="57">
        <v>660372</v>
      </c>
      <c r="F400" s="57">
        <v>263328</v>
      </c>
      <c r="G400" s="19" t="s">
        <v>969</v>
      </c>
      <c r="H400" s="20" t="s">
        <v>214</v>
      </c>
      <c r="I400" s="21" t="s">
        <v>215</v>
      </c>
      <c r="J400" s="73"/>
      <c r="K400" s="24"/>
      <c r="L400" s="23"/>
    </row>
    <row r="401" spans="1:12" x14ac:dyDescent="0.25">
      <c r="A401" s="19" t="s">
        <v>1370</v>
      </c>
      <c r="B401" s="19" t="s">
        <v>84</v>
      </c>
      <c r="C401" s="83" t="str">
        <f t="shared" ref="C401:C464" si="26">HYPERLINK("http://map.search.ch/"&amp;E401&amp;","&amp;F401,"▲")</f>
        <v>▲</v>
      </c>
      <c r="D401" s="83" t="str">
        <f t="shared" si="25"/>
        <v>▲</v>
      </c>
      <c r="E401" s="57">
        <v>661403</v>
      </c>
      <c r="F401" s="57">
        <v>260429</v>
      </c>
      <c r="G401" s="19" t="s">
        <v>970</v>
      </c>
      <c r="H401" s="20" t="s">
        <v>206</v>
      </c>
      <c r="I401" s="21" t="s">
        <v>207</v>
      </c>
      <c r="J401" s="73"/>
      <c r="K401" s="24"/>
      <c r="L401" s="23" t="s">
        <v>1624</v>
      </c>
    </row>
    <row r="402" spans="1:12" x14ac:dyDescent="0.25">
      <c r="A402" s="19" t="s">
        <v>1371</v>
      </c>
      <c r="B402" s="19" t="s">
        <v>84</v>
      </c>
      <c r="C402" s="83" t="str">
        <f t="shared" si="26"/>
        <v>▲</v>
      </c>
      <c r="D402" s="83" t="str">
        <f t="shared" si="25"/>
        <v>▲</v>
      </c>
      <c r="E402" s="57">
        <v>665510</v>
      </c>
      <c r="F402" s="57">
        <v>258768</v>
      </c>
      <c r="G402" s="19" t="s">
        <v>971</v>
      </c>
      <c r="H402" s="20" t="s">
        <v>206</v>
      </c>
      <c r="I402" s="21" t="s">
        <v>207</v>
      </c>
      <c r="J402" s="73"/>
      <c r="K402" s="24"/>
      <c r="L402" s="23" t="s">
        <v>1619</v>
      </c>
    </row>
    <row r="403" spans="1:12" x14ac:dyDescent="0.25">
      <c r="A403" s="19" t="s">
        <v>1372</v>
      </c>
      <c r="B403" s="19" t="s">
        <v>84</v>
      </c>
      <c r="C403" s="83" t="str">
        <f t="shared" si="26"/>
        <v>▲</v>
      </c>
      <c r="D403" s="83" t="str">
        <f t="shared" si="25"/>
        <v>▲</v>
      </c>
      <c r="E403" s="57">
        <v>666156</v>
      </c>
      <c r="F403" s="57">
        <v>256909</v>
      </c>
      <c r="G403" s="19" t="s">
        <v>972</v>
      </c>
      <c r="H403" s="20" t="s">
        <v>206</v>
      </c>
      <c r="I403" s="21" t="s">
        <v>207</v>
      </c>
      <c r="J403" s="73">
        <v>940000</v>
      </c>
      <c r="K403" s="24">
        <v>2012</v>
      </c>
      <c r="L403" s="70" t="s">
        <v>1676</v>
      </c>
    </row>
    <row r="404" spans="1:12" ht="39.6" x14ac:dyDescent="0.25">
      <c r="A404" s="19" t="s">
        <v>1373</v>
      </c>
      <c r="B404" s="19" t="s">
        <v>84</v>
      </c>
      <c r="C404" s="83" t="str">
        <f t="shared" si="26"/>
        <v>▲</v>
      </c>
      <c r="D404" s="83" t="str">
        <f t="shared" si="25"/>
        <v>▲</v>
      </c>
      <c r="E404" s="57">
        <v>669071</v>
      </c>
      <c r="F404" s="57">
        <v>254017</v>
      </c>
      <c r="G404" s="19" t="s">
        <v>973</v>
      </c>
      <c r="H404" s="20" t="s">
        <v>206</v>
      </c>
      <c r="I404" s="21" t="s">
        <v>236</v>
      </c>
      <c r="J404" s="73">
        <v>880000</v>
      </c>
      <c r="K404" s="24">
        <v>2019</v>
      </c>
      <c r="L404" s="23" t="s">
        <v>1707</v>
      </c>
    </row>
    <row r="405" spans="1:12" x14ac:dyDescent="0.25">
      <c r="A405" s="19" t="s">
        <v>1374</v>
      </c>
      <c r="B405" s="19" t="s">
        <v>94</v>
      </c>
      <c r="C405" s="83" t="str">
        <f t="shared" si="26"/>
        <v>▲</v>
      </c>
      <c r="D405" s="83" t="str">
        <f t="shared" si="25"/>
        <v>▲</v>
      </c>
      <c r="E405" s="57">
        <v>672939</v>
      </c>
      <c r="F405" s="57">
        <v>251000</v>
      </c>
      <c r="G405" s="19" t="s">
        <v>974</v>
      </c>
      <c r="H405" s="20" t="s">
        <v>206</v>
      </c>
      <c r="I405" s="21" t="s">
        <v>207</v>
      </c>
      <c r="J405" s="73">
        <v>980000</v>
      </c>
      <c r="K405" s="24">
        <v>2014</v>
      </c>
      <c r="L405" s="71" t="s">
        <v>1677</v>
      </c>
    </row>
    <row r="406" spans="1:12" x14ac:dyDescent="0.25">
      <c r="A406" s="19" t="s">
        <v>1375</v>
      </c>
      <c r="B406" s="19" t="s">
        <v>94</v>
      </c>
      <c r="C406" s="83" t="str">
        <f t="shared" si="26"/>
        <v>▲</v>
      </c>
      <c r="D406" s="83" t="str">
        <f t="shared" si="25"/>
        <v>▲</v>
      </c>
      <c r="E406" s="57">
        <v>676138</v>
      </c>
      <c r="F406" s="57">
        <v>250306</v>
      </c>
      <c r="G406" s="19" t="s">
        <v>975</v>
      </c>
      <c r="H406" s="20" t="s">
        <v>206</v>
      </c>
      <c r="I406" s="21" t="s">
        <v>207</v>
      </c>
      <c r="J406" s="73"/>
      <c r="K406" s="24"/>
      <c r="L406" s="70" t="s">
        <v>1610</v>
      </c>
    </row>
    <row r="407" spans="1:12" x14ac:dyDescent="0.25">
      <c r="A407" s="19" t="s">
        <v>1376</v>
      </c>
      <c r="B407" s="19" t="s">
        <v>84</v>
      </c>
      <c r="C407" s="83" t="str">
        <f t="shared" si="26"/>
        <v>▲</v>
      </c>
      <c r="D407" s="83" t="str">
        <f t="shared" si="25"/>
        <v>▲</v>
      </c>
      <c r="E407" s="57">
        <v>667317</v>
      </c>
      <c r="F407" s="57">
        <v>255924</v>
      </c>
      <c r="G407" s="19" t="s">
        <v>976</v>
      </c>
      <c r="H407" s="20" t="s">
        <v>206</v>
      </c>
      <c r="I407" s="21" t="s">
        <v>207</v>
      </c>
      <c r="J407" s="73"/>
      <c r="K407" s="24"/>
      <c r="L407" s="23" t="s">
        <v>1623</v>
      </c>
    </row>
    <row r="408" spans="1:12" x14ac:dyDescent="0.25">
      <c r="A408" s="19" t="s">
        <v>1377</v>
      </c>
      <c r="B408" s="19" t="s">
        <v>94</v>
      </c>
      <c r="C408" s="83" t="str">
        <f t="shared" si="26"/>
        <v>▲</v>
      </c>
      <c r="D408" s="83" t="str">
        <f t="shared" si="25"/>
        <v>▲</v>
      </c>
      <c r="E408" s="57">
        <v>674115</v>
      </c>
      <c r="F408" s="57">
        <v>250247</v>
      </c>
      <c r="G408" s="19" t="s">
        <v>977</v>
      </c>
      <c r="H408" s="20" t="s">
        <v>206</v>
      </c>
      <c r="I408" s="21" t="s">
        <v>207</v>
      </c>
      <c r="J408" s="73"/>
      <c r="K408" s="24"/>
      <c r="L408" s="23" t="s">
        <v>1617</v>
      </c>
    </row>
    <row r="409" spans="1:12" ht="52.8" x14ac:dyDescent="0.25">
      <c r="A409" s="19" t="s">
        <v>100</v>
      </c>
      <c r="B409" s="19" t="s">
        <v>94</v>
      </c>
      <c r="C409" s="83" t="str">
        <f t="shared" si="26"/>
        <v>▲</v>
      </c>
      <c r="D409" s="83" t="str">
        <f t="shared" si="25"/>
        <v>▲</v>
      </c>
      <c r="E409" s="57">
        <v>672654</v>
      </c>
      <c r="F409" s="57">
        <v>256560</v>
      </c>
      <c r="G409" s="19" t="s">
        <v>978</v>
      </c>
      <c r="H409" s="20" t="s">
        <v>214</v>
      </c>
      <c r="I409" s="21"/>
      <c r="J409" s="73"/>
      <c r="K409" s="24"/>
      <c r="L409" s="87" t="s">
        <v>1717</v>
      </c>
    </row>
    <row r="410" spans="1:12" x14ac:dyDescent="0.25">
      <c r="A410" s="19" t="s">
        <v>1378</v>
      </c>
      <c r="B410" s="19" t="s">
        <v>94</v>
      </c>
      <c r="C410" s="83" t="str">
        <f t="shared" si="26"/>
        <v>▲</v>
      </c>
      <c r="D410" s="83" t="str">
        <f t="shared" si="25"/>
        <v>▲</v>
      </c>
      <c r="E410" s="57">
        <v>677958</v>
      </c>
      <c r="F410" s="57">
        <v>254487</v>
      </c>
      <c r="G410" s="19" t="s">
        <v>979</v>
      </c>
      <c r="H410" s="20" t="s">
        <v>206</v>
      </c>
      <c r="I410" s="21" t="s">
        <v>207</v>
      </c>
      <c r="J410" s="73"/>
      <c r="K410" s="24"/>
      <c r="L410" s="23" t="s">
        <v>1623</v>
      </c>
    </row>
    <row r="411" spans="1:12" x14ac:dyDescent="0.25">
      <c r="A411" s="19" t="s">
        <v>1379</v>
      </c>
      <c r="B411" s="19" t="s">
        <v>94</v>
      </c>
      <c r="C411" s="83" t="str">
        <f t="shared" si="26"/>
        <v>▲</v>
      </c>
      <c r="D411" s="83" t="str">
        <f t="shared" si="25"/>
        <v>▲</v>
      </c>
      <c r="E411" s="57">
        <v>675182</v>
      </c>
      <c r="F411" s="57">
        <v>256323</v>
      </c>
      <c r="G411" s="19" t="s">
        <v>980</v>
      </c>
      <c r="H411" s="20" t="s">
        <v>206</v>
      </c>
      <c r="I411" s="21" t="s">
        <v>207</v>
      </c>
      <c r="J411" s="73"/>
      <c r="K411" s="24"/>
      <c r="L411" s="23"/>
    </row>
    <row r="412" spans="1:12" ht="26.4" x14ac:dyDescent="0.25">
      <c r="A412" s="19" t="s">
        <v>1380</v>
      </c>
      <c r="B412" s="19" t="s">
        <v>94</v>
      </c>
      <c r="C412" s="83" t="str">
        <f t="shared" si="26"/>
        <v>▲</v>
      </c>
      <c r="D412" s="83" t="str">
        <f t="shared" si="25"/>
        <v>▲</v>
      </c>
      <c r="E412" s="57">
        <v>671555</v>
      </c>
      <c r="F412" s="57">
        <v>256449</v>
      </c>
      <c r="G412" s="19" t="s">
        <v>981</v>
      </c>
      <c r="H412" s="20" t="s">
        <v>206</v>
      </c>
      <c r="I412" s="21" t="s">
        <v>302</v>
      </c>
      <c r="J412" s="73"/>
      <c r="K412" s="24"/>
      <c r="L412" s="23"/>
    </row>
    <row r="413" spans="1:12" x14ac:dyDescent="0.25">
      <c r="A413" s="19" t="s">
        <v>1381</v>
      </c>
      <c r="B413" s="19" t="s">
        <v>84</v>
      </c>
      <c r="C413" s="83" t="str">
        <f t="shared" si="26"/>
        <v>▲</v>
      </c>
      <c r="D413" s="83" t="str">
        <f t="shared" si="25"/>
        <v>▲</v>
      </c>
      <c r="E413" s="57">
        <v>669315</v>
      </c>
      <c r="F413" s="57">
        <v>255402</v>
      </c>
      <c r="G413" s="19" t="s">
        <v>982</v>
      </c>
      <c r="H413" s="20" t="s">
        <v>206</v>
      </c>
      <c r="I413" s="21" t="s">
        <v>236</v>
      </c>
      <c r="J413" s="73">
        <v>340000</v>
      </c>
      <c r="K413" s="24">
        <v>2014</v>
      </c>
      <c r="L413" s="70" t="s">
        <v>1648</v>
      </c>
    </row>
    <row r="414" spans="1:12" ht="26.4" x14ac:dyDescent="0.25">
      <c r="A414" s="19" t="s">
        <v>1382</v>
      </c>
      <c r="B414" s="19" t="s">
        <v>86</v>
      </c>
      <c r="C414" s="83" t="str">
        <f t="shared" si="26"/>
        <v>▲</v>
      </c>
      <c r="D414" s="83" t="str">
        <f t="shared" si="25"/>
        <v>▲</v>
      </c>
      <c r="E414" s="57">
        <v>540090</v>
      </c>
      <c r="F414" s="57">
        <v>151784</v>
      </c>
      <c r="G414" s="19" t="s">
        <v>983</v>
      </c>
      <c r="H414" s="20" t="s">
        <v>214</v>
      </c>
      <c r="I414" s="21" t="s">
        <v>215</v>
      </c>
      <c r="J414" s="73">
        <v>380000</v>
      </c>
      <c r="K414" s="24">
        <v>2018</v>
      </c>
      <c r="L414" s="23" t="s">
        <v>1694</v>
      </c>
    </row>
    <row r="415" spans="1:12" ht="52.8" x14ac:dyDescent="0.25">
      <c r="A415" s="19" t="s">
        <v>1383</v>
      </c>
      <c r="B415" s="19" t="s">
        <v>86</v>
      </c>
      <c r="C415" s="83" t="str">
        <f t="shared" si="26"/>
        <v>▲</v>
      </c>
      <c r="D415" s="83" t="str">
        <f t="shared" si="25"/>
        <v>▲</v>
      </c>
      <c r="E415" s="57">
        <v>543257</v>
      </c>
      <c r="F415" s="57">
        <v>151205</v>
      </c>
      <c r="G415" s="19" t="s">
        <v>984</v>
      </c>
      <c r="H415" s="20" t="s">
        <v>214</v>
      </c>
      <c r="I415" s="21"/>
      <c r="J415" s="73"/>
      <c r="K415" s="24"/>
      <c r="L415" s="87" t="s">
        <v>1717</v>
      </c>
    </row>
    <row r="416" spans="1:12" ht="52.8" x14ac:dyDescent="0.25">
      <c r="A416" s="19" t="s">
        <v>1384</v>
      </c>
      <c r="B416" s="19" t="s">
        <v>86</v>
      </c>
      <c r="C416" s="83" t="str">
        <f t="shared" si="26"/>
        <v>▲</v>
      </c>
      <c r="D416" s="83" t="str">
        <f t="shared" si="25"/>
        <v>▲</v>
      </c>
      <c r="E416" s="57">
        <v>549881</v>
      </c>
      <c r="F416" s="57">
        <v>150996</v>
      </c>
      <c r="G416" s="19" t="s">
        <v>985</v>
      </c>
      <c r="H416" s="20" t="s">
        <v>214</v>
      </c>
      <c r="I416" s="21"/>
      <c r="J416" s="73"/>
      <c r="K416" s="24"/>
      <c r="L416" s="87" t="s">
        <v>1717</v>
      </c>
    </row>
    <row r="417" spans="1:12" x14ac:dyDescent="0.25">
      <c r="A417" s="19" t="s">
        <v>1385</v>
      </c>
      <c r="B417" s="19" t="s">
        <v>86</v>
      </c>
      <c r="C417" s="83" t="str">
        <f t="shared" si="26"/>
        <v>▲</v>
      </c>
      <c r="D417" s="83" t="str">
        <f t="shared" si="25"/>
        <v>▲</v>
      </c>
      <c r="E417" s="57">
        <v>541649</v>
      </c>
      <c r="F417" s="57">
        <v>151592</v>
      </c>
      <c r="G417" s="19" t="s">
        <v>986</v>
      </c>
      <c r="H417" s="20" t="s">
        <v>214</v>
      </c>
      <c r="I417" s="21"/>
      <c r="J417" s="73">
        <v>770000</v>
      </c>
      <c r="K417" s="24">
        <v>2018</v>
      </c>
      <c r="L417" s="87" t="s">
        <v>1725</v>
      </c>
    </row>
    <row r="418" spans="1:12" x14ac:dyDescent="0.25">
      <c r="A418" s="19" t="s">
        <v>1386</v>
      </c>
      <c r="B418" s="19" t="s">
        <v>86</v>
      </c>
      <c r="C418" s="83" t="str">
        <f t="shared" si="26"/>
        <v>▲</v>
      </c>
      <c r="D418" s="83" t="str">
        <f t="shared" si="25"/>
        <v>▲</v>
      </c>
      <c r="E418" s="57">
        <v>545034</v>
      </c>
      <c r="F418" s="57">
        <v>149766</v>
      </c>
      <c r="G418" s="19" t="s">
        <v>987</v>
      </c>
      <c r="H418" s="20" t="s">
        <v>214</v>
      </c>
      <c r="I418" s="21"/>
      <c r="J418" s="73">
        <v>660000</v>
      </c>
      <c r="K418" s="24">
        <v>2018</v>
      </c>
      <c r="L418" s="87" t="s">
        <v>1724</v>
      </c>
    </row>
    <row r="419" spans="1:12" x14ac:dyDescent="0.25">
      <c r="A419" s="19" t="s">
        <v>1387</v>
      </c>
      <c r="B419" s="19" t="s">
        <v>86</v>
      </c>
      <c r="C419" s="83" t="str">
        <f t="shared" si="26"/>
        <v>▲</v>
      </c>
      <c r="D419" s="83" t="str">
        <f t="shared" si="25"/>
        <v>▲</v>
      </c>
      <c r="E419" s="57">
        <v>548335</v>
      </c>
      <c r="F419" s="57">
        <v>149391</v>
      </c>
      <c r="G419" s="19" t="s">
        <v>988</v>
      </c>
      <c r="H419" s="20" t="s">
        <v>206</v>
      </c>
      <c r="I419" s="21" t="s">
        <v>236</v>
      </c>
      <c r="J419" s="73">
        <v>990000</v>
      </c>
      <c r="K419" s="24">
        <v>2008</v>
      </c>
      <c r="L419" s="23" t="s">
        <v>1668</v>
      </c>
    </row>
    <row r="420" spans="1:12" ht="52.8" x14ac:dyDescent="0.25">
      <c r="A420" s="19" t="s">
        <v>1388</v>
      </c>
      <c r="B420" s="19" t="s">
        <v>86</v>
      </c>
      <c r="C420" s="83" t="str">
        <f t="shared" si="26"/>
        <v>▲</v>
      </c>
      <c r="D420" s="83" t="str">
        <f t="shared" si="25"/>
        <v>▲</v>
      </c>
      <c r="E420" s="57">
        <v>549310</v>
      </c>
      <c r="F420" s="57">
        <v>147962</v>
      </c>
      <c r="G420" s="19" t="s">
        <v>989</v>
      </c>
      <c r="H420" s="20" t="s">
        <v>214</v>
      </c>
      <c r="I420" s="21"/>
      <c r="J420" s="73"/>
      <c r="K420" s="24"/>
      <c r="L420" s="87" t="s">
        <v>1717</v>
      </c>
    </row>
    <row r="421" spans="1:12" x14ac:dyDescent="0.25">
      <c r="A421" s="19" t="s">
        <v>1389</v>
      </c>
      <c r="B421" s="19" t="s">
        <v>86</v>
      </c>
      <c r="C421" s="83" t="str">
        <f t="shared" si="26"/>
        <v>▲</v>
      </c>
      <c r="D421" s="83" t="str">
        <f t="shared" si="25"/>
        <v>▲</v>
      </c>
      <c r="E421" s="57">
        <v>553919</v>
      </c>
      <c r="F421" s="57">
        <v>154784</v>
      </c>
      <c r="G421" s="19" t="s">
        <v>990</v>
      </c>
      <c r="H421" s="20" t="s">
        <v>206</v>
      </c>
      <c r="I421" s="21" t="s">
        <v>207</v>
      </c>
      <c r="J421" s="73"/>
      <c r="K421" s="24"/>
      <c r="L421" s="72" t="s">
        <v>1701</v>
      </c>
    </row>
    <row r="422" spans="1:12" x14ac:dyDescent="0.25">
      <c r="A422" s="19" t="s">
        <v>1390</v>
      </c>
      <c r="B422" s="19" t="s">
        <v>86</v>
      </c>
      <c r="C422" s="83" t="str">
        <f t="shared" si="26"/>
        <v>▲</v>
      </c>
      <c r="D422" s="83" t="str">
        <f t="shared" si="25"/>
        <v>▲</v>
      </c>
      <c r="E422" s="57">
        <v>553668</v>
      </c>
      <c r="F422" s="57">
        <v>146506</v>
      </c>
      <c r="G422" s="19" t="s">
        <v>991</v>
      </c>
      <c r="H422" s="20" t="s">
        <v>206</v>
      </c>
      <c r="I422" s="21" t="s">
        <v>236</v>
      </c>
      <c r="J422" s="73"/>
      <c r="K422" s="24"/>
      <c r="L422" s="23"/>
    </row>
    <row r="423" spans="1:12" ht="52.8" x14ac:dyDescent="0.25">
      <c r="A423" s="19" t="s">
        <v>1391</v>
      </c>
      <c r="B423" s="19" t="s">
        <v>86</v>
      </c>
      <c r="C423" s="83" t="str">
        <f t="shared" si="26"/>
        <v>▲</v>
      </c>
      <c r="D423" s="83" t="str">
        <f t="shared" si="25"/>
        <v>▲</v>
      </c>
      <c r="E423" s="57">
        <v>553200</v>
      </c>
      <c r="F423" s="57">
        <v>156400</v>
      </c>
      <c r="G423" s="19" t="s">
        <v>992</v>
      </c>
      <c r="H423" s="20" t="s">
        <v>214</v>
      </c>
      <c r="I423" s="21"/>
      <c r="J423" s="73"/>
      <c r="K423" s="24"/>
      <c r="L423" s="87" t="s">
        <v>1717</v>
      </c>
    </row>
    <row r="424" spans="1:12" ht="52.8" x14ac:dyDescent="0.25">
      <c r="A424" s="19" t="s">
        <v>1392</v>
      </c>
      <c r="B424" s="19" t="s">
        <v>86</v>
      </c>
      <c r="C424" s="83" t="str">
        <f t="shared" si="26"/>
        <v>▲</v>
      </c>
      <c r="D424" s="83" t="str">
        <f t="shared" si="25"/>
        <v>▲</v>
      </c>
      <c r="E424" s="57">
        <v>552226</v>
      </c>
      <c r="F424" s="57">
        <v>157885</v>
      </c>
      <c r="G424" s="19" t="s">
        <v>993</v>
      </c>
      <c r="H424" s="20" t="s">
        <v>214</v>
      </c>
      <c r="I424" s="21"/>
      <c r="J424" s="73"/>
      <c r="K424" s="24"/>
      <c r="L424" s="87" t="s">
        <v>1717</v>
      </c>
    </row>
    <row r="425" spans="1:12" x14ac:dyDescent="0.25">
      <c r="A425" s="19" t="s">
        <v>1393</v>
      </c>
      <c r="B425" s="19" t="s">
        <v>91</v>
      </c>
      <c r="C425" s="83" t="str">
        <f t="shared" si="26"/>
        <v>▲</v>
      </c>
      <c r="D425" s="83" t="str">
        <f t="shared" si="25"/>
        <v>▲</v>
      </c>
      <c r="E425" s="57">
        <v>551922</v>
      </c>
      <c r="F425" s="57">
        <v>162322</v>
      </c>
      <c r="G425" s="19" t="s">
        <v>994</v>
      </c>
      <c r="H425" s="20" t="s">
        <v>214</v>
      </c>
      <c r="I425" s="21"/>
      <c r="J425" s="73">
        <v>380000</v>
      </c>
      <c r="K425" s="24">
        <v>2017</v>
      </c>
      <c r="L425" s="23" t="s">
        <v>1667</v>
      </c>
    </row>
    <row r="426" spans="1:12" x14ac:dyDescent="0.25">
      <c r="A426" s="19" t="s">
        <v>1394</v>
      </c>
      <c r="B426" s="19" t="s">
        <v>86</v>
      </c>
      <c r="C426" s="83" t="str">
        <f t="shared" si="26"/>
        <v>▲</v>
      </c>
      <c r="D426" s="83" t="str">
        <f t="shared" si="25"/>
        <v>▲</v>
      </c>
      <c r="E426" s="57">
        <v>550445</v>
      </c>
      <c r="F426" s="57">
        <v>167084</v>
      </c>
      <c r="G426" s="19" t="s">
        <v>995</v>
      </c>
      <c r="H426" s="20" t="s">
        <v>214</v>
      </c>
      <c r="I426" s="21"/>
      <c r="J426" s="73"/>
      <c r="K426" s="24"/>
      <c r="L426" s="23" t="s">
        <v>1395</v>
      </c>
    </row>
    <row r="427" spans="1:12" ht="52.8" x14ac:dyDescent="0.25">
      <c r="A427" s="19" t="s">
        <v>1396</v>
      </c>
      <c r="B427" s="19" t="s">
        <v>86</v>
      </c>
      <c r="C427" s="83" t="str">
        <f t="shared" si="26"/>
        <v>▲</v>
      </c>
      <c r="D427" s="83" t="str">
        <f t="shared" si="25"/>
        <v>▲</v>
      </c>
      <c r="E427" s="57">
        <v>553885</v>
      </c>
      <c r="F427" s="57">
        <v>158095</v>
      </c>
      <c r="G427" s="19" t="s">
        <v>996</v>
      </c>
      <c r="H427" s="20" t="s">
        <v>214</v>
      </c>
      <c r="I427" s="21"/>
      <c r="J427" s="73"/>
      <c r="K427" s="24"/>
      <c r="L427" s="87" t="s">
        <v>1717</v>
      </c>
    </row>
    <row r="428" spans="1:12" x14ac:dyDescent="0.25">
      <c r="A428" s="19" t="s">
        <v>1397</v>
      </c>
      <c r="B428" s="19" t="s">
        <v>91</v>
      </c>
      <c r="C428" s="83" t="str">
        <f t="shared" si="26"/>
        <v>▲</v>
      </c>
      <c r="D428" s="83" t="str">
        <f t="shared" si="25"/>
        <v>▲</v>
      </c>
      <c r="E428" s="57">
        <v>554917</v>
      </c>
      <c r="F428" s="57">
        <v>163525</v>
      </c>
      <c r="G428" s="19" t="s">
        <v>997</v>
      </c>
      <c r="H428" s="20" t="s">
        <v>214</v>
      </c>
      <c r="I428" s="21"/>
      <c r="J428" s="73"/>
      <c r="K428" s="24"/>
      <c r="L428" s="23" t="s">
        <v>1623</v>
      </c>
    </row>
    <row r="429" spans="1:12" x14ac:dyDescent="0.25">
      <c r="A429" s="19" t="s">
        <v>1398</v>
      </c>
      <c r="B429" s="19" t="s">
        <v>91</v>
      </c>
      <c r="C429" s="83" t="str">
        <f t="shared" si="26"/>
        <v>▲</v>
      </c>
      <c r="D429" s="83" t="str">
        <f t="shared" si="25"/>
        <v>▲</v>
      </c>
      <c r="E429" s="57">
        <v>557531</v>
      </c>
      <c r="F429" s="57">
        <v>167382</v>
      </c>
      <c r="G429" s="19" t="s">
        <v>998</v>
      </c>
      <c r="H429" s="20" t="s">
        <v>214</v>
      </c>
      <c r="I429" s="21"/>
      <c r="J429" s="73">
        <v>340000</v>
      </c>
      <c r="K429" s="24">
        <v>2007</v>
      </c>
      <c r="L429" s="23" t="s">
        <v>1656</v>
      </c>
    </row>
    <row r="430" spans="1:12" x14ac:dyDescent="0.25">
      <c r="A430" s="19" t="s">
        <v>1399</v>
      </c>
      <c r="B430" s="19" t="s">
        <v>91</v>
      </c>
      <c r="C430" s="83" t="str">
        <f t="shared" si="26"/>
        <v>▲</v>
      </c>
      <c r="D430" s="83" t="str">
        <f t="shared" si="25"/>
        <v>▲</v>
      </c>
      <c r="E430" s="57">
        <v>559703</v>
      </c>
      <c r="F430" s="57">
        <v>171501</v>
      </c>
      <c r="G430" s="19" t="s">
        <v>999</v>
      </c>
      <c r="H430" s="20" t="s">
        <v>206</v>
      </c>
      <c r="I430" s="21" t="s">
        <v>207</v>
      </c>
      <c r="J430" s="73">
        <v>1290000</v>
      </c>
      <c r="K430" s="24">
        <v>2006</v>
      </c>
      <c r="L430" s="23" t="s">
        <v>1678</v>
      </c>
    </row>
    <row r="431" spans="1:12" x14ac:dyDescent="0.25">
      <c r="A431" s="19" t="s">
        <v>1400</v>
      </c>
      <c r="B431" s="19" t="s">
        <v>91</v>
      </c>
      <c r="C431" s="83" t="str">
        <f t="shared" si="26"/>
        <v>▲</v>
      </c>
      <c r="D431" s="83" t="str">
        <f t="shared" si="25"/>
        <v>▲</v>
      </c>
      <c r="E431" s="57">
        <v>563456</v>
      </c>
      <c r="F431" s="57">
        <v>174487</v>
      </c>
      <c r="G431" s="19" t="s">
        <v>1000</v>
      </c>
      <c r="H431" s="20" t="s">
        <v>214</v>
      </c>
      <c r="I431" s="21"/>
      <c r="J431" s="73">
        <v>340000</v>
      </c>
      <c r="K431" s="24">
        <v>2008</v>
      </c>
      <c r="L431" s="70" t="s">
        <v>1642</v>
      </c>
    </row>
    <row r="432" spans="1:12" ht="52.8" x14ac:dyDescent="0.25">
      <c r="A432" s="19" t="s">
        <v>1401</v>
      </c>
      <c r="B432" s="19" t="s">
        <v>91</v>
      </c>
      <c r="C432" s="83" t="str">
        <f t="shared" si="26"/>
        <v>▲</v>
      </c>
      <c r="D432" s="83" t="str">
        <f t="shared" si="25"/>
        <v>▲</v>
      </c>
      <c r="E432" s="57">
        <v>566516</v>
      </c>
      <c r="F432" s="57">
        <v>177651</v>
      </c>
      <c r="G432" s="19" t="s">
        <v>1001</v>
      </c>
      <c r="H432" s="20" t="s">
        <v>214</v>
      </c>
      <c r="I432" s="21"/>
      <c r="J432" s="73"/>
      <c r="K432" s="24"/>
      <c r="L432" s="87" t="s">
        <v>1717</v>
      </c>
    </row>
    <row r="433" spans="1:12" ht="52.8" x14ac:dyDescent="0.25">
      <c r="A433" s="19" t="s">
        <v>1402</v>
      </c>
      <c r="B433" s="19" t="s">
        <v>91</v>
      </c>
      <c r="C433" s="83" t="str">
        <f t="shared" si="26"/>
        <v>▲</v>
      </c>
      <c r="D433" s="83" t="str">
        <f t="shared" si="25"/>
        <v>▲</v>
      </c>
      <c r="E433" s="57">
        <v>569143</v>
      </c>
      <c r="F433" s="57">
        <v>177860</v>
      </c>
      <c r="G433" s="19" t="s">
        <v>1002</v>
      </c>
      <c r="H433" s="20" t="s">
        <v>214</v>
      </c>
      <c r="I433" s="21"/>
      <c r="J433" s="73"/>
      <c r="K433" s="24"/>
      <c r="L433" s="87" t="s">
        <v>1717</v>
      </c>
    </row>
    <row r="434" spans="1:12" ht="52.8" x14ac:dyDescent="0.25">
      <c r="A434" s="19" t="s">
        <v>1403</v>
      </c>
      <c r="B434" s="19" t="s">
        <v>91</v>
      </c>
      <c r="C434" s="83" t="str">
        <f t="shared" si="26"/>
        <v>▲</v>
      </c>
      <c r="D434" s="83" t="str">
        <f t="shared" si="25"/>
        <v>▲</v>
      </c>
      <c r="E434" s="57">
        <v>571461</v>
      </c>
      <c r="F434" s="57">
        <v>179498</v>
      </c>
      <c r="G434" s="19" t="s">
        <v>1003</v>
      </c>
      <c r="H434" s="20" t="s">
        <v>214</v>
      </c>
      <c r="I434" s="21"/>
      <c r="J434" s="73"/>
      <c r="K434" s="24"/>
      <c r="L434" s="87" t="s">
        <v>1717</v>
      </c>
    </row>
    <row r="435" spans="1:12" ht="52.8" x14ac:dyDescent="0.25">
      <c r="A435" s="19" t="s">
        <v>1404</v>
      </c>
      <c r="B435" s="19" t="s">
        <v>91</v>
      </c>
      <c r="C435" s="83" t="str">
        <f t="shared" si="26"/>
        <v>▲</v>
      </c>
      <c r="D435" s="83" t="str">
        <f t="shared" si="25"/>
        <v>▲</v>
      </c>
      <c r="E435" s="57">
        <v>571236</v>
      </c>
      <c r="F435" s="57">
        <v>181342</v>
      </c>
      <c r="G435" s="19" t="s">
        <v>1004</v>
      </c>
      <c r="H435" s="20" t="s">
        <v>214</v>
      </c>
      <c r="I435" s="21"/>
      <c r="J435" s="73"/>
      <c r="K435" s="24"/>
      <c r="L435" s="87" t="s">
        <v>1717</v>
      </c>
    </row>
    <row r="436" spans="1:12" ht="52.8" x14ac:dyDescent="0.25">
      <c r="A436" s="19" t="s">
        <v>1405</v>
      </c>
      <c r="B436" s="19" t="s">
        <v>91</v>
      </c>
      <c r="C436" s="83" t="str">
        <f t="shared" si="26"/>
        <v>▲</v>
      </c>
      <c r="D436" s="83" t="str">
        <f t="shared" si="25"/>
        <v>▲</v>
      </c>
      <c r="E436" s="57">
        <v>573863</v>
      </c>
      <c r="F436" s="57">
        <v>182031</v>
      </c>
      <c r="G436" s="19" t="s">
        <v>1005</v>
      </c>
      <c r="H436" s="20" t="s">
        <v>214</v>
      </c>
      <c r="I436" s="21"/>
      <c r="J436" s="73"/>
      <c r="K436" s="24"/>
      <c r="L436" s="87" t="s">
        <v>1717</v>
      </c>
    </row>
    <row r="437" spans="1:12" ht="52.8" x14ac:dyDescent="0.25">
      <c r="A437" s="19" t="s">
        <v>1406</v>
      </c>
      <c r="B437" s="19" t="s">
        <v>91</v>
      </c>
      <c r="C437" s="83" t="str">
        <f t="shared" si="26"/>
        <v>▲</v>
      </c>
      <c r="D437" s="83" t="str">
        <f t="shared" si="25"/>
        <v>▲</v>
      </c>
      <c r="E437" s="57">
        <v>575395</v>
      </c>
      <c r="F437" s="57">
        <v>182124</v>
      </c>
      <c r="G437" s="19" t="s">
        <v>1006</v>
      </c>
      <c r="H437" s="20" t="s">
        <v>214</v>
      </c>
      <c r="I437" s="21"/>
      <c r="J437" s="73"/>
      <c r="K437" s="24"/>
      <c r="L437" s="87" t="s">
        <v>1717</v>
      </c>
    </row>
    <row r="438" spans="1:12" x14ac:dyDescent="0.25">
      <c r="A438" s="19" t="s">
        <v>1407</v>
      </c>
      <c r="B438" s="19" t="s">
        <v>86</v>
      </c>
      <c r="C438" s="83" t="str">
        <f t="shared" si="26"/>
        <v>▲</v>
      </c>
      <c r="D438" s="83" t="str">
        <f t="shared" si="25"/>
        <v>▲</v>
      </c>
      <c r="E438" s="57">
        <v>552851</v>
      </c>
      <c r="F438" s="57">
        <v>146754</v>
      </c>
      <c r="G438" s="19" t="s">
        <v>1007</v>
      </c>
      <c r="H438" s="20" t="s">
        <v>214</v>
      </c>
      <c r="I438" s="21"/>
      <c r="J438" s="73"/>
      <c r="K438" s="24"/>
      <c r="L438" s="23"/>
    </row>
    <row r="439" spans="1:12" ht="52.8" x14ac:dyDescent="0.25">
      <c r="A439" s="19" t="s">
        <v>1408</v>
      </c>
      <c r="B439" s="19" t="s">
        <v>91</v>
      </c>
      <c r="C439" s="83" t="str">
        <f t="shared" si="26"/>
        <v>▲</v>
      </c>
      <c r="D439" s="83" t="str">
        <f t="shared" si="25"/>
        <v>▲</v>
      </c>
      <c r="E439" s="57">
        <v>578046</v>
      </c>
      <c r="F439" s="57">
        <v>183594</v>
      </c>
      <c r="G439" s="19" t="s">
        <v>1008</v>
      </c>
      <c r="H439" s="20" t="s">
        <v>206</v>
      </c>
      <c r="I439" s="21" t="s">
        <v>207</v>
      </c>
      <c r="J439" s="73"/>
      <c r="K439" s="24"/>
      <c r="L439" s="87" t="s">
        <v>1717</v>
      </c>
    </row>
    <row r="440" spans="1:12" x14ac:dyDescent="0.25">
      <c r="A440" s="19" t="s">
        <v>1409</v>
      </c>
      <c r="B440" s="19" t="s">
        <v>91</v>
      </c>
      <c r="C440" s="83" t="str">
        <f t="shared" si="26"/>
        <v>▲</v>
      </c>
      <c r="D440" s="83" t="str">
        <f t="shared" si="25"/>
        <v>▲</v>
      </c>
      <c r="E440" s="57">
        <v>581018</v>
      </c>
      <c r="F440" s="57">
        <v>188909</v>
      </c>
      <c r="G440" s="19" t="s">
        <v>1009</v>
      </c>
      <c r="H440" s="20" t="s">
        <v>206</v>
      </c>
      <c r="I440" s="21" t="s">
        <v>207</v>
      </c>
      <c r="J440" s="73">
        <v>190000</v>
      </c>
      <c r="K440" s="24">
        <v>2014</v>
      </c>
      <c r="L440" s="23" t="s">
        <v>1641</v>
      </c>
    </row>
    <row r="441" spans="1:12" x14ac:dyDescent="0.25">
      <c r="A441" s="19" t="s">
        <v>1409</v>
      </c>
      <c r="B441" s="19" t="s">
        <v>91</v>
      </c>
      <c r="C441" s="83" t="str">
        <f>HYPERLINK("http://map.search.ch/"&amp;E441&amp;","&amp;F441,"▲")</f>
        <v>▲</v>
      </c>
      <c r="D441" s="83" t="str">
        <f t="shared" si="25"/>
        <v>▲</v>
      </c>
      <c r="E441" s="57">
        <v>581018</v>
      </c>
      <c r="F441" s="57">
        <v>188909</v>
      </c>
      <c r="G441" s="19" t="s">
        <v>1009</v>
      </c>
      <c r="H441" s="20" t="s">
        <v>206</v>
      </c>
      <c r="I441" s="21" t="s">
        <v>207</v>
      </c>
      <c r="J441" s="73">
        <v>400000</v>
      </c>
      <c r="K441" s="24">
        <v>2005</v>
      </c>
      <c r="L441" s="23" t="s">
        <v>1643</v>
      </c>
    </row>
    <row r="442" spans="1:12" x14ac:dyDescent="0.25">
      <c r="A442" s="19" t="s">
        <v>1410</v>
      </c>
      <c r="B442" s="19" t="s">
        <v>91</v>
      </c>
      <c r="C442" s="83" t="str">
        <f t="shared" si="26"/>
        <v>▲</v>
      </c>
      <c r="D442" s="83" t="str">
        <f t="shared" si="25"/>
        <v>▲</v>
      </c>
      <c r="E442" s="57">
        <v>585915</v>
      </c>
      <c r="F442" s="57">
        <v>190217</v>
      </c>
      <c r="G442" s="19" t="s">
        <v>1010</v>
      </c>
      <c r="H442" s="20" t="s">
        <v>214</v>
      </c>
      <c r="I442" s="21" t="s">
        <v>215</v>
      </c>
      <c r="J442" s="73">
        <v>490000</v>
      </c>
      <c r="K442" s="24">
        <v>2013</v>
      </c>
      <c r="L442" s="23" t="s">
        <v>1652</v>
      </c>
    </row>
    <row r="443" spans="1:12" ht="52.8" x14ac:dyDescent="0.25">
      <c r="A443" s="19" t="s">
        <v>1412</v>
      </c>
      <c r="B443" s="19" t="s">
        <v>91</v>
      </c>
      <c r="C443" s="83" t="str">
        <f t="shared" si="26"/>
        <v>▲</v>
      </c>
      <c r="D443" s="83" t="str">
        <f t="shared" si="25"/>
        <v>▲</v>
      </c>
      <c r="E443" s="57">
        <v>590925</v>
      </c>
      <c r="F443" s="57">
        <v>193048</v>
      </c>
      <c r="G443" s="19" t="s">
        <v>1011</v>
      </c>
      <c r="H443" s="20" t="s">
        <v>206</v>
      </c>
      <c r="I443" s="21" t="s">
        <v>207</v>
      </c>
      <c r="J443" s="73"/>
      <c r="K443" s="24"/>
      <c r="L443" s="87" t="s">
        <v>1717</v>
      </c>
    </row>
    <row r="444" spans="1:12" x14ac:dyDescent="0.25">
      <c r="A444" s="19" t="s">
        <v>102</v>
      </c>
      <c r="B444" s="19" t="s">
        <v>382</v>
      </c>
      <c r="C444" s="83" t="str">
        <f t="shared" si="26"/>
        <v>▲</v>
      </c>
      <c r="D444" s="83" t="str">
        <f t="shared" si="25"/>
        <v>▲</v>
      </c>
      <c r="E444" s="57">
        <v>593782</v>
      </c>
      <c r="F444" s="57">
        <v>194838</v>
      </c>
      <c r="G444" s="19" t="s">
        <v>1012</v>
      </c>
      <c r="H444" s="20" t="s">
        <v>214</v>
      </c>
      <c r="I444" s="21"/>
      <c r="J444" s="73"/>
      <c r="K444" s="24"/>
      <c r="L444" s="70" t="s">
        <v>1612</v>
      </c>
    </row>
    <row r="445" spans="1:12" ht="39.6" x14ac:dyDescent="0.25">
      <c r="A445" s="19" t="s">
        <v>1413</v>
      </c>
      <c r="B445" s="19" t="s">
        <v>382</v>
      </c>
      <c r="C445" s="83" t="str">
        <f t="shared" si="26"/>
        <v>▲</v>
      </c>
      <c r="D445" s="83" t="str">
        <f t="shared" si="25"/>
        <v>▲</v>
      </c>
      <c r="E445" s="57">
        <v>595264</v>
      </c>
      <c r="F445" s="57">
        <v>197158</v>
      </c>
      <c r="G445" s="19" t="s">
        <v>1013</v>
      </c>
      <c r="H445" s="20" t="s">
        <v>206</v>
      </c>
      <c r="I445" s="21" t="s">
        <v>207</v>
      </c>
      <c r="J445" s="73">
        <v>150000</v>
      </c>
      <c r="K445" s="24">
        <v>2009</v>
      </c>
      <c r="L445" s="23" t="s">
        <v>1697</v>
      </c>
    </row>
    <row r="446" spans="1:12" x14ac:dyDescent="0.25">
      <c r="A446" s="19" t="s">
        <v>1414</v>
      </c>
      <c r="B446" s="19" t="s">
        <v>382</v>
      </c>
      <c r="C446" s="83" t="str">
        <f t="shared" si="26"/>
        <v>▲</v>
      </c>
      <c r="D446" s="83" t="str">
        <f t="shared" si="25"/>
        <v>▲</v>
      </c>
      <c r="E446" s="57">
        <v>596695</v>
      </c>
      <c r="F446" s="57">
        <v>198489</v>
      </c>
      <c r="G446" s="19" t="s">
        <v>1014</v>
      </c>
      <c r="H446" s="20" t="s">
        <v>206</v>
      </c>
      <c r="I446" s="21" t="s">
        <v>207</v>
      </c>
      <c r="J446" s="73">
        <v>440000</v>
      </c>
      <c r="K446" s="24">
        <v>2008</v>
      </c>
      <c r="L446" s="23" t="s">
        <v>1679</v>
      </c>
    </row>
    <row r="447" spans="1:12" x14ac:dyDescent="0.25">
      <c r="A447" s="19" t="s">
        <v>1415</v>
      </c>
      <c r="B447" s="19" t="s">
        <v>382</v>
      </c>
      <c r="C447" s="83" t="str">
        <f t="shared" si="26"/>
        <v>▲</v>
      </c>
      <c r="D447" s="83" t="str">
        <f t="shared" si="25"/>
        <v>▲</v>
      </c>
      <c r="E447" s="57">
        <v>597524</v>
      </c>
      <c r="F447" s="57">
        <v>199236</v>
      </c>
      <c r="G447" s="19" t="s">
        <v>1015</v>
      </c>
      <c r="H447" s="20" t="s">
        <v>206</v>
      </c>
      <c r="I447" s="21" t="s">
        <v>236</v>
      </c>
      <c r="J447" s="73"/>
      <c r="K447" s="24"/>
      <c r="L447" s="23"/>
    </row>
    <row r="448" spans="1:12" x14ac:dyDescent="0.25">
      <c r="A448" s="19" t="s">
        <v>1416</v>
      </c>
      <c r="B448" s="19" t="s">
        <v>91</v>
      </c>
      <c r="C448" s="83" t="str">
        <f t="shared" si="26"/>
        <v>▲</v>
      </c>
      <c r="D448" s="83" t="str">
        <f t="shared" si="25"/>
        <v>▲</v>
      </c>
      <c r="E448" s="57">
        <v>583856</v>
      </c>
      <c r="F448" s="57">
        <v>190551</v>
      </c>
      <c r="G448" s="19" t="s">
        <v>1016</v>
      </c>
      <c r="H448" s="20" t="s">
        <v>214</v>
      </c>
      <c r="I448" s="21"/>
      <c r="J448" s="73"/>
      <c r="K448" s="24"/>
      <c r="L448" s="23"/>
    </row>
    <row r="449" spans="1:12" ht="52.8" x14ac:dyDescent="0.25">
      <c r="A449" s="19" t="s">
        <v>1417</v>
      </c>
      <c r="B449" s="19" t="s">
        <v>91</v>
      </c>
      <c r="C449" s="83" t="str">
        <f t="shared" si="26"/>
        <v>▲</v>
      </c>
      <c r="D449" s="83" t="str">
        <f t="shared" si="25"/>
        <v>▲</v>
      </c>
      <c r="E449" s="57">
        <v>587955</v>
      </c>
      <c r="F449" s="57">
        <v>191205</v>
      </c>
      <c r="G449" s="19" t="s">
        <v>1017</v>
      </c>
      <c r="H449" s="20" t="s">
        <v>214</v>
      </c>
      <c r="I449" s="21" t="s">
        <v>215</v>
      </c>
      <c r="J449" s="73"/>
      <c r="K449" s="24"/>
      <c r="L449" s="87" t="s">
        <v>1717</v>
      </c>
    </row>
    <row r="450" spans="1:12" ht="52.8" x14ac:dyDescent="0.25">
      <c r="A450" s="19" t="s">
        <v>1418</v>
      </c>
      <c r="B450" s="19" t="s">
        <v>382</v>
      </c>
      <c r="C450" s="83" t="str">
        <f t="shared" si="26"/>
        <v>▲</v>
      </c>
      <c r="D450" s="83" t="str">
        <f t="shared" si="25"/>
        <v>▲</v>
      </c>
      <c r="E450" s="57">
        <v>593387</v>
      </c>
      <c r="F450" s="57">
        <v>193609</v>
      </c>
      <c r="G450" s="19" t="s">
        <v>1018</v>
      </c>
      <c r="H450" s="20" t="s">
        <v>206</v>
      </c>
      <c r="I450" s="21" t="s">
        <v>207</v>
      </c>
      <c r="J450" s="73"/>
      <c r="K450" s="24"/>
      <c r="L450" s="87" t="s">
        <v>1717</v>
      </c>
    </row>
    <row r="451" spans="1:12" ht="26.4" x14ac:dyDescent="0.25">
      <c r="A451" s="19" t="s">
        <v>1419</v>
      </c>
      <c r="B451" s="19" t="s">
        <v>382</v>
      </c>
      <c r="C451" s="83" t="str">
        <f t="shared" si="26"/>
        <v>▲</v>
      </c>
      <c r="D451" s="83" t="str">
        <f t="shared" si="25"/>
        <v>▲</v>
      </c>
      <c r="E451" s="57">
        <v>594177</v>
      </c>
      <c r="F451" s="57">
        <v>195943</v>
      </c>
      <c r="G451" s="19" t="s">
        <v>1019</v>
      </c>
      <c r="H451" s="20" t="s">
        <v>214</v>
      </c>
      <c r="I451" s="21"/>
      <c r="J451" s="73">
        <v>206667</v>
      </c>
      <c r="K451" s="24">
        <v>2015</v>
      </c>
      <c r="L451" s="70" t="s">
        <v>1644</v>
      </c>
    </row>
    <row r="452" spans="1:12" x14ac:dyDescent="0.25">
      <c r="A452" s="19" t="s">
        <v>1420</v>
      </c>
      <c r="B452" s="19" t="s">
        <v>86</v>
      </c>
      <c r="C452" s="83" t="str">
        <f t="shared" si="26"/>
        <v>▲</v>
      </c>
      <c r="D452" s="83" t="str">
        <f t="shared" si="25"/>
        <v>▲</v>
      </c>
      <c r="E452" s="57">
        <v>551319</v>
      </c>
      <c r="F452" s="57">
        <v>168734</v>
      </c>
      <c r="G452" s="19" t="s">
        <v>1020</v>
      </c>
      <c r="H452" s="20" t="s">
        <v>214</v>
      </c>
      <c r="I452" s="21" t="s">
        <v>215</v>
      </c>
      <c r="J452" s="73"/>
      <c r="K452" s="24"/>
      <c r="L452" s="23" t="s">
        <v>147</v>
      </c>
    </row>
    <row r="453" spans="1:12" x14ac:dyDescent="0.25">
      <c r="A453" s="19" t="s">
        <v>1421</v>
      </c>
      <c r="B453" s="19" t="s">
        <v>86</v>
      </c>
      <c r="C453" s="83" t="str">
        <f t="shared" si="26"/>
        <v>▲</v>
      </c>
      <c r="D453" s="83" t="str">
        <f t="shared" si="25"/>
        <v>▲</v>
      </c>
      <c r="E453" s="57">
        <v>554386</v>
      </c>
      <c r="F453" s="57">
        <v>173125</v>
      </c>
      <c r="G453" s="19" t="s">
        <v>1021</v>
      </c>
      <c r="H453" s="20" t="s">
        <v>214</v>
      </c>
      <c r="I453" s="21"/>
      <c r="J453" s="73"/>
      <c r="K453" s="24"/>
      <c r="L453" s="23" t="s">
        <v>147</v>
      </c>
    </row>
    <row r="454" spans="1:12" ht="52.8" x14ac:dyDescent="0.25">
      <c r="A454" s="19" t="s">
        <v>1422</v>
      </c>
      <c r="B454" s="19" t="s">
        <v>86</v>
      </c>
      <c r="C454" s="83" t="str">
        <f t="shared" si="26"/>
        <v>▲</v>
      </c>
      <c r="D454" s="83" t="str">
        <f t="shared" si="25"/>
        <v>▲</v>
      </c>
      <c r="E454" s="57">
        <v>558413</v>
      </c>
      <c r="F454" s="57">
        <v>178773</v>
      </c>
      <c r="G454" s="19" t="s">
        <v>1022</v>
      </c>
      <c r="H454" s="20" t="s">
        <v>214</v>
      </c>
      <c r="I454" s="21"/>
      <c r="J454" s="73"/>
      <c r="K454" s="24"/>
      <c r="L454" s="87" t="s">
        <v>1717</v>
      </c>
    </row>
    <row r="455" spans="1:12" ht="52.8" x14ac:dyDescent="0.25">
      <c r="A455" s="19" t="s">
        <v>1423</v>
      </c>
      <c r="B455" s="19" t="s">
        <v>86</v>
      </c>
      <c r="C455" s="83" t="str">
        <f t="shared" si="26"/>
        <v>▲</v>
      </c>
      <c r="D455" s="83" t="str">
        <f t="shared" si="25"/>
        <v>▲</v>
      </c>
      <c r="E455" s="57">
        <v>563507</v>
      </c>
      <c r="F455" s="57">
        <v>187235</v>
      </c>
      <c r="G455" s="19" t="s">
        <v>1023</v>
      </c>
      <c r="H455" s="20" t="s">
        <v>214</v>
      </c>
      <c r="I455" s="21"/>
      <c r="J455" s="73"/>
      <c r="K455" s="24"/>
      <c r="L455" s="87" t="s">
        <v>1717</v>
      </c>
    </row>
    <row r="456" spans="1:12" x14ac:dyDescent="0.25">
      <c r="A456" s="19" t="s">
        <v>1424</v>
      </c>
      <c r="B456" s="19" t="s">
        <v>91</v>
      </c>
      <c r="C456" s="83" t="str">
        <f t="shared" si="26"/>
        <v>▲</v>
      </c>
      <c r="D456" s="83" t="str">
        <f t="shared" si="25"/>
        <v>▲</v>
      </c>
      <c r="E456" s="57">
        <v>565432</v>
      </c>
      <c r="F456" s="57">
        <v>189352</v>
      </c>
      <c r="G456" s="19" t="s">
        <v>1024</v>
      </c>
      <c r="H456" s="20" t="s">
        <v>214</v>
      </c>
      <c r="I456" s="21"/>
      <c r="J456" s="73"/>
      <c r="K456" s="24"/>
      <c r="L456" s="23"/>
    </row>
    <row r="457" spans="1:12" ht="52.8" x14ac:dyDescent="0.25">
      <c r="A457" s="19" t="s">
        <v>1425</v>
      </c>
      <c r="B457" s="19" t="s">
        <v>91</v>
      </c>
      <c r="C457" s="83" t="str">
        <f t="shared" si="26"/>
        <v>▲</v>
      </c>
      <c r="D457" s="83" t="str">
        <f t="shared" si="25"/>
        <v>▲</v>
      </c>
      <c r="E457" s="57">
        <v>567425</v>
      </c>
      <c r="F457" s="57">
        <v>190909</v>
      </c>
      <c r="G457" s="19" t="s">
        <v>1025</v>
      </c>
      <c r="H457" s="20" t="s">
        <v>214</v>
      </c>
      <c r="I457" s="21"/>
      <c r="J457" s="73"/>
      <c r="K457" s="24"/>
      <c r="L457" s="87" t="s">
        <v>1717</v>
      </c>
    </row>
    <row r="458" spans="1:12" ht="52.8" x14ac:dyDescent="0.25">
      <c r="A458" s="19" t="s">
        <v>1426</v>
      </c>
      <c r="B458" s="19" t="s">
        <v>86</v>
      </c>
      <c r="C458" s="83" t="str">
        <f t="shared" si="26"/>
        <v>▲</v>
      </c>
      <c r="D458" s="83" t="str">
        <f t="shared" si="25"/>
        <v>▲</v>
      </c>
      <c r="E458" s="57">
        <v>569686</v>
      </c>
      <c r="F458" s="57">
        <v>192686</v>
      </c>
      <c r="G458" s="19" t="s">
        <v>1026</v>
      </c>
      <c r="H458" s="20" t="s">
        <v>206</v>
      </c>
      <c r="I458" s="21" t="s">
        <v>236</v>
      </c>
      <c r="J458" s="73"/>
      <c r="K458" s="24"/>
      <c r="L458" s="87" t="s">
        <v>1717</v>
      </c>
    </row>
    <row r="459" spans="1:12" ht="52.8" x14ac:dyDescent="0.25">
      <c r="A459" s="19" t="s">
        <v>1427</v>
      </c>
      <c r="B459" s="19" t="s">
        <v>86</v>
      </c>
      <c r="C459" s="83" t="str">
        <f t="shared" si="26"/>
        <v>▲</v>
      </c>
      <c r="D459" s="83" t="str">
        <f t="shared" si="25"/>
        <v>▲</v>
      </c>
      <c r="E459" s="57">
        <v>572265</v>
      </c>
      <c r="F459" s="57">
        <v>195301</v>
      </c>
      <c r="G459" s="19" t="s">
        <v>1027</v>
      </c>
      <c r="H459" s="20" t="s">
        <v>214</v>
      </c>
      <c r="I459" s="21"/>
      <c r="J459" s="73"/>
      <c r="K459" s="24"/>
      <c r="L459" s="87" t="s">
        <v>1717</v>
      </c>
    </row>
    <row r="460" spans="1:12" x14ac:dyDescent="0.25">
      <c r="A460" s="19" t="s">
        <v>1428</v>
      </c>
      <c r="B460" s="19" t="s">
        <v>91</v>
      </c>
      <c r="C460" s="83" t="str">
        <f t="shared" si="26"/>
        <v>▲</v>
      </c>
      <c r="D460" s="83" t="str">
        <f t="shared" si="25"/>
        <v>▲</v>
      </c>
      <c r="E460" s="57">
        <v>575372</v>
      </c>
      <c r="F460" s="57">
        <v>197189</v>
      </c>
      <c r="G460" s="19" t="s">
        <v>1028</v>
      </c>
      <c r="H460" s="20" t="s">
        <v>206</v>
      </c>
      <c r="I460" s="21" t="s">
        <v>207</v>
      </c>
      <c r="J460" s="73"/>
      <c r="K460" s="24"/>
      <c r="L460" s="23"/>
    </row>
    <row r="461" spans="1:12" x14ac:dyDescent="0.25">
      <c r="A461" s="19" t="s">
        <v>1429</v>
      </c>
      <c r="B461" s="19" t="s">
        <v>91</v>
      </c>
      <c r="C461" s="83" t="str">
        <f t="shared" si="26"/>
        <v>▲</v>
      </c>
      <c r="D461" s="83" t="str">
        <f t="shared" si="25"/>
        <v>▲</v>
      </c>
      <c r="E461" s="57">
        <v>578271</v>
      </c>
      <c r="F461" s="57">
        <v>200016</v>
      </c>
      <c r="G461" s="19" t="s">
        <v>1029</v>
      </c>
      <c r="H461" s="20" t="s">
        <v>214</v>
      </c>
      <c r="I461" s="21"/>
      <c r="J461" s="73">
        <v>190000</v>
      </c>
      <c r="K461" s="24">
        <v>2008</v>
      </c>
      <c r="L461" s="23" t="s">
        <v>1653</v>
      </c>
    </row>
    <row r="462" spans="1:12" x14ac:dyDescent="0.25">
      <c r="A462" s="19" t="s">
        <v>1430</v>
      </c>
      <c r="B462" s="19" t="s">
        <v>86</v>
      </c>
      <c r="C462" s="83" t="str">
        <f t="shared" si="26"/>
        <v>▲</v>
      </c>
      <c r="D462" s="83" t="str">
        <f t="shared" si="25"/>
        <v>▲</v>
      </c>
      <c r="E462" s="57">
        <v>547178</v>
      </c>
      <c r="F462" s="57">
        <v>183534</v>
      </c>
      <c r="G462" s="19" t="s">
        <v>1030</v>
      </c>
      <c r="H462" s="20" t="s">
        <v>214</v>
      </c>
      <c r="I462" s="21"/>
      <c r="J462" s="73"/>
      <c r="K462" s="24"/>
      <c r="L462" s="23"/>
    </row>
    <row r="463" spans="1:12" x14ac:dyDescent="0.25">
      <c r="A463" s="19" t="s">
        <v>1433</v>
      </c>
      <c r="B463" s="19" t="s">
        <v>91</v>
      </c>
      <c r="C463" s="83" t="str">
        <f t="shared" si="26"/>
        <v>▲</v>
      </c>
      <c r="D463" s="83" t="str">
        <f t="shared" si="25"/>
        <v>▲</v>
      </c>
      <c r="E463" s="57">
        <v>550224</v>
      </c>
      <c r="F463" s="57">
        <v>185295</v>
      </c>
      <c r="G463" s="19" t="s">
        <v>1031</v>
      </c>
      <c r="H463" s="20" t="s">
        <v>214</v>
      </c>
      <c r="I463" s="21"/>
      <c r="J463" s="73">
        <v>190000</v>
      </c>
      <c r="K463" s="24">
        <v>2014</v>
      </c>
      <c r="L463" s="23" t="s">
        <v>1653</v>
      </c>
    </row>
    <row r="464" spans="1:12" ht="52.8" x14ac:dyDescent="0.25">
      <c r="A464" s="19" t="s">
        <v>1434</v>
      </c>
      <c r="B464" s="19" t="s">
        <v>91</v>
      </c>
      <c r="C464" s="83" t="str">
        <f t="shared" si="26"/>
        <v>▲</v>
      </c>
      <c r="D464" s="83" t="str">
        <f t="shared" ref="D464:D527" si="27">HYPERLINK("http://map.geo.admin.ch/?crosshair=circle&amp;zoom=9&amp;X="&amp;F464&amp;"&amp;Y="&amp;E464,"▲")</f>
        <v>▲</v>
      </c>
      <c r="E464" s="57">
        <v>554564</v>
      </c>
      <c r="F464" s="57">
        <v>188324</v>
      </c>
      <c r="G464" s="19" t="s">
        <v>1032</v>
      </c>
      <c r="H464" s="20" t="s">
        <v>214</v>
      </c>
      <c r="I464" s="21" t="s">
        <v>215</v>
      </c>
      <c r="J464" s="73"/>
      <c r="K464" s="24"/>
      <c r="L464" s="87" t="s">
        <v>1717</v>
      </c>
    </row>
    <row r="465" spans="1:12" x14ac:dyDescent="0.25">
      <c r="A465" s="19" t="s">
        <v>1435</v>
      </c>
      <c r="B465" s="19" t="s">
        <v>91</v>
      </c>
      <c r="C465" s="83" t="str">
        <f t="shared" ref="C465:C528" si="28">HYPERLINK("http://map.search.ch/"&amp;E465&amp;","&amp;F465,"▲")</f>
        <v>▲</v>
      </c>
      <c r="D465" s="83" t="str">
        <f t="shared" si="27"/>
        <v>▲</v>
      </c>
      <c r="E465" s="57">
        <v>558066</v>
      </c>
      <c r="F465" s="57">
        <v>185133</v>
      </c>
      <c r="G465" s="19" t="s">
        <v>1033</v>
      </c>
      <c r="H465" s="20" t="s">
        <v>214</v>
      </c>
      <c r="I465" s="21"/>
      <c r="J465" s="73">
        <v>190000</v>
      </c>
      <c r="K465" s="24">
        <v>2014</v>
      </c>
      <c r="L465" s="70" t="s">
        <v>1653</v>
      </c>
    </row>
    <row r="466" spans="1:12" x14ac:dyDescent="0.25">
      <c r="A466" s="19" t="s">
        <v>1436</v>
      </c>
      <c r="B466" s="19" t="s">
        <v>86</v>
      </c>
      <c r="C466" s="83" t="str">
        <f t="shared" si="28"/>
        <v>▲</v>
      </c>
      <c r="D466" s="83" t="str">
        <f t="shared" si="27"/>
        <v>▲</v>
      </c>
      <c r="E466" s="57">
        <v>561939</v>
      </c>
      <c r="F466" s="57">
        <v>185509</v>
      </c>
      <c r="G466" s="19" t="s">
        <v>1034</v>
      </c>
      <c r="H466" s="20" t="s">
        <v>206</v>
      </c>
      <c r="I466" s="21" t="s">
        <v>207</v>
      </c>
      <c r="J466" s="73"/>
      <c r="K466" s="24"/>
      <c r="L466" s="23"/>
    </row>
    <row r="467" spans="1:12" x14ac:dyDescent="0.25">
      <c r="A467" s="19" t="s">
        <v>1437</v>
      </c>
      <c r="B467" s="19" t="s">
        <v>86</v>
      </c>
      <c r="C467" s="83" t="str">
        <f t="shared" si="28"/>
        <v>▲</v>
      </c>
      <c r="D467" s="83" t="str">
        <f t="shared" si="27"/>
        <v>▲</v>
      </c>
      <c r="E467" s="57">
        <v>563266</v>
      </c>
      <c r="F467" s="57">
        <v>186524</v>
      </c>
      <c r="G467" s="19" t="s">
        <v>1035</v>
      </c>
      <c r="H467" s="20" t="s">
        <v>214</v>
      </c>
      <c r="I467" s="21"/>
      <c r="J467" s="73">
        <v>190000</v>
      </c>
      <c r="K467" s="24">
        <v>2014</v>
      </c>
      <c r="L467" s="70" t="s">
        <v>1653</v>
      </c>
    </row>
    <row r="468" spans="1:12" x14ac:dyDescent="0.25">
      <c r="A468" s="19" t="s">
        <v>1438</v>
      </c>
      <c r="B468" s="19" t="s">
        <v>91</v>
      </c>
      <c r="C468" s="83" t="str">
        <f t="shared" si="28"/>
        <v>▲</v>
      </c>
      <c r="D468" s="83" t="str">
        <f t="shared" si="27"/>
        <v>▲</v>
      </c>
      <c r="E468" s="57">
        <v>564808</v>
      </c>
      <c r="F468" s="57">
        <v>185376</v>
      </c>
      <c r="G468" s="19" t="s">
        <v>1036</v>
      </c>
      <c r="H468" s="20" t="s">
        <v>214</v>
      </c>
      <c r="I468" s="21"/>
      <c r="J468" s="73">
        <v>190000</v>
      </c>
      <c r="K468" s="24">
        <v>2011</v>
      </c>
      <c r="L468" s="23" t="s">
        <v>1653</v>
      </c>
    </row>
    <row r="469" spans="1:12" x14ac:dyDescent="0.25">
      <c r="A469" s="19" t="s">
        <v>1439</v>
      </c>
      <c r="B469" s="19" t="s">
        <v>91</v>
      </c>
      <c r="C469" s="83" t="str">
        <f t="shared" si="28"/>
        <v>▲</v>
      </c>
      <c r="D469" s="83" t="str">
        <f t="shared" si="27"/>
        <v>▲</v>
      </c>
      <c r="E469" s="57">
        <v>567419</v>
      </c>
      <c r="F469" s="57">
        <v>186456</v>
      </c>
      <c r="G469" s="19" t="s">
        <v>1037</v>
      </c>
      <c r="H469" s="20" t="s">
        <v>214</v>
      </c>
      <c r="I469" s="21"/>
      <c r="J469" s="73"/>
      <c r="K469" s="24"/>
      <c r="L469" s="23"/>
    </row>
    <row r="470" spans="1:12" x14ac:dyDescent="0.25">
      <c r="A470" s="19" t="s">
        <v>1440</v>
      </c>
      <c r="B470" s="19" t="s">
        <v>91</v>
      </c>
      <c r="C470" s="83" t="str">
        <f t="shared" si="28"/>
        <v>▲</v>
      </c>
      <c r="D470" s="83" t="str">
        <f t="shared" si="27"/>
        <v>▲</v>
      </c>
      <c r="E470" s="57">
        <v>571574</v>
      </c>
      <c r="F470" s="57">
        <v>186826</v>
      </c>
      <c r="G470" s="19" t="s">
        <v>1038</v>
      </c>
      <c r="H470" s="20" t="s">
        <v>214</v>
      </c>
      <c r="I470" s="21"/>
      <c r="J470" s="73"/>
      <c r="K470" s="24"/>
      <c r="L470" s="23"/>
    </row>
    <row r="471" spans="1:12" x14ac:dyDescent="0.25">
      <c r="A471" s="19" t="s">
        <v>1441</v>
      </c>
      <c r="B471" s="19" t="s">
        <v>91</v>
      </c>
      <c r="C471" s="83" t="str">
        <f t="shared" si="28"/>
        <v>▲</v>
      </c>
      <c r="D471" s="83" t="str">
        <f t="shared" si="27"/>
        <v>▲</v>
      </c>
      <c r="E471" s="57">
        <v>574632</v>
      </c>
      <c r="F471" s="57">
        <v>185139</v>
      </c>
      <c r="G471" s="19" t="s">
        <v>1039</v>
      </c>
      <c r="H471" s="20" t="s">
        <v>214</v>
      </c>
      <c r="I471" s="21"/>
      <c r="J471" s="73">
        <v>190000</v>
      </c>
      <c r="K471" s="24">
        <v>2011</v>
      </c>
      <c r="L471" s="23" t="s">
        <v>1653</v>
      </c>
    </row>
    <row r="472" spans="1:12" ht="52.8" x14ac:dyDescent="0.25">
      <c r="A472" s="19" t="s">
        <v>1442</v>
      </c>
      <c r="B472" s="19" t="s">
        <v>91</v>
      </c>
      <c r="C472" s="83" t="str">
        <f t="shared" si="28"/>
        <v>▲</v>
      </c>
      <c r="D472" s="83" t="str">
        <f t="shared" si="27"/>
        <v>▲</v>
      </c>
      <c r="E472" s="57">
        <v>576747</v>
      </c>
      <c r="F472" s="57">
        <v>198588</v>
      </c>
      <c r="G472" s="19" t="s">
        <v>1040</v>
      </c>
      <c r="H472" s="20" t="s">
        <v>206</v>
      </c>
      <c r="I472" s="21" t="s">
        <v>244</v>
      </c>
      <c r="J472" s="73"/>
      <c r="K472" s="24"/>
      <c r="L472" s="87" t="s">
        <v>1717</v>
      </c>
    </row>
    <row r="473" spans="1:12" ht="52.8" x14ac:dyDescent="0.25">
      <c r="A473" s="19" t="s">
        <v>1443</v>
      </c>
      <c r="B473" s="19" t="s">
        <v>86</v>
      </c>
      <c r="C473" s="83" t="str">
        <f t="shared" si="28"/>
        <v>▲</v>
      </c>
      <c r="D473" s="83" t="str">
        <f t="shared" si="27"/>
        <v>▲</v>
      </c>
      <c r="E473" s="57">
        <v>556546</v>
      </c>
      <c r="F473" s="57">
        <v>176136</v>
      </c>
      <c r="G473" s="19" t="s">
        <v>1041</v>
      </c>
      <c r="H473" s="20" t="s">
        <v>214</v>
      </c>
      <c r="I473" s="21"/>
      <c r="J473" s="73"/>
      <c r="K473" s="24"/>
      <c r="L473" s="87" t="s">
        <v>1717</v>
      </c>
    </row>
    <row r="474" spans="1:12" ht="52.8" x14ac:dyDescent="0.25">
      <c r="A474" s="19" t="s">
        <v>1444</v>
      </c>
      <c r="B474" s="19" t="s">
        <v>86</v>
      </c>
      <c r="C474" s="83" t="str">
        <f t="shared" si="28"/>
        <v>▲</v>
      </c>
      <c r="D474" s="83" t="str">
        <f t="shared" si="27"/>
        <v>▲</v>
      </c>
      <c r="E474" s="57">
        <v>560106</v>
      </c>
      <c r="F474" s="57">
        <v>181109</v>
      </c>
      <c r="G474" s="19" t="s">
        <v>1042</v>
      </c>
      <c r="H474" s="20" t="s">
        <v>214</v>
      </c>
      <c r="I474" s="21"/>
      <c r="J474" s="73"/>
      <c r="K474" s="24"/>
      <c r="L474" s="87" t="s">
        <v>1717</v>
      </c>
    </row>
    <row r="475" spans="1:12" ht="52.8" x14ac:dyDescent="0.25">
      <c r="A475" s="19" t="s">
        <v>1445</v>
      </c>
      <c r="B475" s="19" t="s">
        <v>86</v>
      </c>
      <c r="C475" s="83" t="str">
        <f t="shared" si="28"/>
        <v>▲</v>
      </c>
      <c r="D475" s="83" t="str">
        <f t="shared" si="27"/>
        <v>▲</v>
      </c>
      <c r="E475" s="57">
        <v>540717</v>
      </c>
      <c r="F475" s="57">
        <v>181513</v>
      </c>
      <c r="G475" s="19" t="s">
        <v>1043</v>
      </c>
      <c r="H475" s="20" t="s">
        <v>214</v>
      </c>
      <c r="I475" s="21"/>
      <c r="J475" s="73"/>
      <c r="K475" s="24"/>
      <c r="L475" s="87" t="s">
        <v>1717</v>
      </c>
    </row>
    <row r="476" spans="1:12" x14ac:dyDescent="0.25">
      <c r="A476" s="19" t="s">
        <v>1446</v>
      </c>
      <c r="B476" s="19" t="s">
        <v>86</v>
      </c>
      <c r="C476" s="83" t="str">
        <f t="shared" si="28"/>
        <v>▲</v>
      </c>
      <c r="D476" s="83" t="str">
        <f t="shared" si="27"/>
        <v>▲</v>
      </c>
      <c r="E476" s="57">
        <v>539100</v>
      </c>
      <c r="F476" s="57">
        <v>181500</v>
      </c>
      <c r="G476" s="19" t="s">
        <v>1044</v>
      </c>
      <c r="H476" s="20" t="s">
        <v>206</v>
      </c>
      <c r="I476" s="21" t="s">
        <v>207</v>
      </c>
      <c r="J476" s="73"/>
      <c r="K476" s="24"/>
      <c r="L476" s="23"/>
    </row>
    <row r="477" spans="1:12" x14ac:dyDescent="0.25">
      <c r="A477" s="19" t="s">
        <v>1447</v>
      </c>
      <c r="B477" s="19" t="s">
        <v>86</v>
      </c>
      <c r="C477" s="83" t="str">
        <f t="shared" si="28"/>
        <v>▲</v>
      </c>
      <c r="D477" s="83" t="str">
        <f t="shared" si="27"/>
        <v>▲</v>
      </c>
      <c r="E477" s="57">
        <v>539188</v>
      </c>
      <c r="F477" s="57">
        <v>184211</v>
      </c>
      <c r="G477" s="19" t="s">
        <v>1045</v>
      </c>
      <c r="H477" s="20" t="s">
        <v>214</v>
      </c>
      <c r="I477" s="21"/>
      <c r="J477" s="73"/>
      <c r="K477" s="24"/>
      <c r="L477" s="23" t="s">
        <v>1703</v>
      </c>
    </row>
    <row r="478" spans="1:12" x14ac:dyDescent="0.25">
      <c r="A478" s="19" t="s">
        <v>1448</v>
      </c>
      <c r="B478" s="19" t="s">
        <v>86</v>
      </c>
      <c r="C478" s="83" t="str">
        <f t="shared" si="28"/>
        <v>▲</v>
      </c>
      <c r="D478" s="83" t="str">
        <f t="shared" si="27"/>
        <v>▲</v>
      </c>
      <c r="E478" s="57">
        <v>545433</v>
      </c>
      <c r="F478" s="57">
        <v>189109</v>
      </c>
      <c r="G478" s="19" t="s">
        <v>1046</v>
      </c>
      <c r="H478" s="20" t="s">
        <v>214</v>
      </c>
      <c r="I478" s="21"/>
      <c r="J478" s="73"/>
      <c r="K478" s="24"/>
      <c r="L478" s="23" t="s">
        <v>1703</v>
      </c>
    </row>
    <row r="479" spans="1:12" ht="52.8" x14ac:dyDescent="0.25">
      <c r="A479" s="19" t="s">
        <v>1449</v>
      </c>
      <c r="B479" s="19" t="s">
        <v>101</v>
      </c>
      <c r="C479" s="83" t="str">
        <f t="shared" si="28"/>
        <v>▲</v>
      </c>
      <c r="D479" s="83" t="str">
        <f t="shared" si="27"/>
        <v>▲</v>
      </c>
      <c r="E479" s="57">
        <v>548084</v>
      </c>
      <c r="F479" s="57">
        <v>192061</v>
      </c>
      <c r="G479" s="19" t="s">
        <v>1047</v>
      </c>
      <c r="H479" s="20" t="s">
        <v>214</v>
      </c>
      <c r="I479" s="21"/>
      <c r="J479" s="73"/>
      <c r="K479" s="24"/>
      <c r="L479" s="87" t="s">
        <v>1717</v>
      </c>
    </row>
    <row r="480" spans="1:12" ht="52.8" x14ac:dyDescent="0.25">
      <c r="A480" s="19" t="s">
        <v>1450</v>
      </c>
      <c r="B480" s="19" t="s">
        <v>101</v>
      </c>
      <c r="C480" s="83" t="str">
        <f t="shared" si="28"/>
        <v>▲</v>
      </c>
      <c r="D480" s="83" t="str">
        <f t="shared" si="27"/>
        <v>▲</v>
      </c>
      <c r="E480" s="57">
        <v>549891</v>
      </c>
      <c r="F480" s="57">
        <v>194428</v>
      </c>
      <c r="G480" s="19" t="s">
        <v>1048</v>
      </c>
      <c r="H480" s="20" t="s">
        <v>214</v>
      </c>
      <c r="I480" s="21" t="s">
        <v>215</v>
      </c>
      <c r="J480" s="73"/>
      <c r="K480" s="24"/>
      <c r="L480" s="87" t="s">
        <v>1717</v>
      </c>
    </row>
    <row r="481" spans="1:12" ht="52.8" x14ac:dyDescent="0.25">
      <c r="A481" s="19" t="s">
        <v>1451</v>
      </c>
      <c r="B481" s="19" t="s">
        <v>101</v>
      </c>
      <c r="C481" s="83" t="str">
        <f t="shared" si="28"/>
        <v>▲</v>
      </c>
      <c r="D481" s="83" t="str">
        <f t="shared" si="27"/>
        <v>▲</v>
      </c>
      <c r="E481" s="57">
        <v>552254</v>
      </c>
      <c r="F481" s="57">
        <v>197813</v>
      </c>
      <c r="G481" s="19" t="s">
        <v>1049</v>
      </c>
      <c r="H481" s="20" t="s">
        <v>214</v>
      </c>
      <c r="I481" s="21"/>
      <c r="J481" s="73"/>
      <c r="K481" s="24"/>
      <c r="L481" s="87" t="s">
        <v>1717</v>
      </c>
    </row>
    <row r="482" spans="1:12" ht="52.8" x14ac:dyDescent="0.25">
      <c r="A482" s="19" t="s">
        <v>1452</v>
      </c>
      <c r="B482" s="19" t="s">
        <v>101</v>
      </c>
      <c r="C482" s="83" t="str">
        <f t="shared" si="28"/>
        <v>▲</v>
      </c>
      <c r="D482" s="83" t="str">
        <f t="shared" si="27"/>
        <v>▲</v>
      </c>
      <c r="E482" s="57">
        <v>554059</v>
      </c>
      <c r="F482" s="57">
        <v>201107</v>
      </c>
      <c r="G482" s="19" t="s">
        <v>1050</v>
      </c>
      <c r="H482" s="20" t="s">
        <v>214</v>
      </c>
      <c r="I482" s="21"/>
      <c r="J482" s="73"/>
      <c r="K482" s="24"/>
      <c r="L482" s="87" t="s">
        <v>1717</v>
      </c>
    </row>
    <row r="483" spans="1:12" ht="52.8" x14ac:dyDescent="0.25">
      <c r="A483" s="19" t="s">
        <v>1453</v>
      </c>
      <c r="B483" s="19" t="s">
        <v>101</v>
      </c>
      <c r="C483" s="83" t="str">
        <f t="shared" si="28"/>
        <v>▲</v>
      </c>
      <c r="D483" s="83" t="str">
        <f t="shared" si="27"/>
        <v>▲</v>
      </c>
      <c r="E483" s="57">
        <v>555118</v>
      </c>
      <c r="F483" s="57">
        <v>202010</v>
      </c>
      <c r="G483" s="19" t="s">
        <v>1051</v>
      </c>
      <c r="H483" s="20" t="s">
        <v>214</v>
      </c>
      <c r="I483" s="21"/>
      <c r="J483" s="73"/>
      <c r="K483" s="24"/>
      <c r="L483" s="87" t="s">
        <v>1717</v>
      </c>
    </row>
    <row r="484" spans="1:12" x14ac:dyDescent="0.25">
      <c r="A484" s="19" t="s">
        <v>1454</v>
      </c>
      <c r="B484" s="19" t="s">
        <v>101</v>
      </c>
      <c r="C484" s="83" t="str">
        <f t="shared" si="28"/>
        <v>▲</v>
      </c>
      <c r="D484" s="83" t="str">
        <f t="shared" si="27"/>
        <v>▲</v>
      </c>
      <c r="E484" s="57">
        <v>526916</v>
      </c>
      <c r="F484" s="57">
        <v>195360</v>
      </c>
      <c r="G484" s="19" t="s">
        <v>1052</v>
      </c>
      <c r="H484" s="20" t="s">
        <v>214</v>
      </c>
      <c r="I484" s="21" t="s">
        <v>215</v>
      </c>
      <c r="J484" s="73"/>
      <c r="K484" s="24"/>
      <c r="L484" s="23"/>
    </row>
    <row r="485" spans="1:12" x14ac:dyDescent="0.25">
      <c r="A485" s="19" t="s">
        <v>1455</v>
      </c>
      <c r="B485" s="19" t="s">
        <v>101</v>
      </c>
      <c r="C485" s="83" t="str">
        <f t="shared" si="28"/>
        <v>▲</v>
      </c>
      <c r="D485" s="83" t="str">
        <f t="shared" si="27"/>
        <v>▲</v>
      </c>
      <c r="E485" s="57">
        <v>541978</v>
      </c>
      <c r="F485" s="57">
        <v>199318</v>
      </c>
      <c r="G485" s="19" t="s">
        <v>1053</v>
      </c>
      <c r="H485" s="20" t="s">
        <v>214</v>
      </c>
      <c r="I485" s="21" t="s">
        <v>215</v>
      </c>
      <c r="J485" s="73"/>
      <c r="K485" s="24"/>
      <c r="L485" s="23"/>
    </row>
    <row r="486" spans="1:12" ht="52.8" x14ac:dyDescent="0.25">
      <c r="A486" s="19" t="s">
        <v>1456</v>
      </c>
      <c r="B486" s="19" t="s">
        <v>101</v>
      </c>
      <c r="C486" s="83" t="str">
        <f t="shared" si="28"/>
        <v>▲</v>
      </c>
      <c r="D486" s="83" t="str">
        <f t="shared" si="27"/>
        <v>▲</v>
      </c>
      <c r="E486" s="57">
        <v>545435</v>
      </c>
      <c r="F486" s="57">
        <v>200676</v>
      </c>
      <c r="G486" s="19" t="s">
        <v>1054</v>
      </c>
      <c r="H486" s="20" t="s">
        <v>214</v>
      </c>
      <c r="I486" s="21"/>
      <c r="J486" s="73"/>
      <c r="K486" s="24"/>
      <c r="L486" s="87" t="s">
        <v>1717</v>
      </c>
    </row>
    <row r="487" spans="1:12" ht="52.8" x14ac:dyDescent="0.25">
      <c r="A487" s="19" t="s">
        <v>1457</v>
      </c>
      <c r="B487" s="19" t="s">
        <v>101</v>
      </c>
      <c r="C487" s="83" t="str">
        <f t="shared" si="28"/>
        <v>▲</v>
      </c>
      <c r="D487" s="83" t="str">
        <f t="shared" si="27"/>
        <v>▲</v>
      </c>
      <c r="E487" s="57">
        <v>549488</v>
      </c>
      <c r="F487" s="57">
        <v>201195</v>
      </c>
      <c r="G487" s="19" t="s">
        <v>1055</v>
      </c>
      <c r="H487" s="20" t="s">
        <v>214</v>
      </c>
      <c r="I487" s="21"/>
      <c r="J487" s="73"/>
      <c r="K487" s="24"/>
      <c r="L487" s="87" t="s">
        <v>1717</v>
      </c>
    </row>
    <row r="488" spans="1:12" x14ac:dyDescent="0.25">
      <c r="A488" s="19" t="s">
        <v>1458</v>
      </c>
      <c r="B488" s="19" t="s">
        <v>101</v>
      </c>
      <c r="C488" s="83" t="str">
        <f t="shared" si="28"/>
        <v>▲</v>
      </c>
      <c r="D488" s="83" t="str">
        <f t="shared" si="27"/>
        <v>▲</v>
      </c>
      <c r="E488" s="57">
        <v>554268</v>
      </c>
      <c r="F488" s="57">
        <v>202163</v>
      </c>
      <c r="G488" s="19" t="s">
        <v>1056</v>
      </c>
      <c r="H488" s="20" t="s">
        <v>214</v>
      </c>
      <c r="I488" s="21"/>
      <c r="J488" s="73">
        <v>190000</v>
      </c>
      <c r="K488" s="24">
        <v>2009</v>
      </c>
      <c r="L488" s="23" t="s">
        <v>1653</v>
      </c>
    </row>
    <row r="489" spans="1:12" x14ac:dyDescent="0.25">
      <c r="A489" s="19" t="s">
        <v>1459</v>
      </c>
      <c r="B489" s="19" t="s">
        <v>101</v>
      </c>
      <c r="C489" s="83" t="str">
        <f t="shared" si="28"/>
        <v>▲</v>
      </c>
      <c r="D489" s="83" t="str">
        <f t="shared" si="27"/>
        <v>▲</v>
      </c>
      <c r="E489" s="57">
        <v>557322</v>
      </c>
      <c r="F489" s="57">
        <v>203327</v>
      </c>
      <c r="G489" s="19" t="s">
        <v>1057</v>
      </c>
      <c r="H489" s="20" t="s">
        <v>214</v>
      </c>
      <c r="I489" s="21"/>
      <c r="J489" s="73"/>
      <c r="K489" s="24"/>
      <c r="L489" s="23" t="s">
        <v>1618</v>
      </c>
    </row>
    <row r="490" spans="1:12" ht="52.8" x14ac:dyDescent="0.25">
      <c r="A490" s="19" t="s">
        <v>1460</v>
      </c>
      <c r="B490" s="19" t="s">
        <v>101</v>
      </c>
      <c r="C490" s="83" t="str">
        <f t="shared" si="28"/>
        <v>▲</v>
      </c>
      <c r="D490" s="83" t="str">
        <f t="shared" si="27"/>
        <v>▲</v>
      </c>
      <c r="E490" s="57">
        <v>559277</v>
      </c>
      <c r="F490" s="57">
        <v>203794</v>
      </c>
      <c r="G490" s="19" t="s">
        <v>1058</v>
      </c>
      <c r="H490" s="20" t="s">
        <v>214</v>
      </c>
      <c r="I490" s="21"/>
      <c r="J490" s="73"/>
      <c r="K490" s="24"/>
      <c r="L490" s="87" t="s">
        <v>1717</v>
      </c>
    </row>
    <row r="491" spans="1:12" ht="52.8" x14ac:dyDescent="0.25">
      <c r="A491" s="19" t="s">
        <v>1461</v>
      </c>
      <c r="B491" s="19" t="s">
        <v>101</v>
      </c>
      <c r="C491" s="83" t="str">
        <f t="shared" si="28"/>
        <v>▲</v>
      </c>
      <c r="D491" s="83" t="str">
        <f t="shared" si="27"/>
        <v>▲</v>
      </c>
      <c r="E491" s="57">
        <v>561747</v>
      </c>
      <c r="F491" s="57">
        <v>205197</v>
      </c>
      <c r="G491" s="19" t="s">
        <v>1059</v>
      </c>
      <c r="H491" s="20" t="s">
        <v>206</v>
      </c>
      <c r="I491" s="21" t="s">
        <v>207</v>
      </c>
      <c r="J491" s="73"/>
      <c r="K491" s="24"/>
      <c r="L491" s="87" t="s">
        <v>1717</v>
      </c>
    </row>
    <row r="492" spans="1:12" x14ac:dyDescent="0.25">
      <c r="A492" s="19" t="s">
        <v>1462</v>
      </c>
      <c r="B492" s="19" t="s">
        <v>101</v>
      </c>
      <c r="C492" s="83" t="str">
        <f t="shared" si="28"/>
        <v>▲</v>
      </c>
      <c r="D492" s="83" t="str">
        <f t="shared" si="27"/>
        <v>▲</v>
      </c>
      <c r="E492" s="57">
        <v>565288</v>
      </c>
      <c r="F492" s="57">
        <v>207159</v>
      </c>
      <c r="G492" s="19" t="s">
        <v>1060</v>
      </c>
      <c r="H492" s="20" t="s">
        <v>214</v>
      </c>
      <c r="I492" s="21"/>
      <c r="J492" s="73">
        <v>340000</v>
      </c>
      <c r="K492" s="24">
        <v>2008</v>
      </c>
      <c r="L492" s="23" t="s">
        <v>1639</v>
      </c>
    </row>
    <row r="493" spans="1:12" ht="52.8" x14ac:dyDescent="0.25">
      <c r="A493" s="19" t="s">
        <v>1463</v>
      </c>
      <c r="B493" s="19" t="s">
        <v>101</v>
      </c>
      <c r="C493" s="83" t="str">
        <f t="shared" si="28"/>
        <v>▲</v>
      </c>
      <c r="D493" s="83" t="str">
        <f t="shared" si="27"/>
        <v>▲</v>
      </c>
      <c r="E493" s="57">
        <v>568439</v>
      </c>
      <c r="F493" s="57">
        <v>209809</v>
      </c>
      <c r="G493" s="19" t="s">
        <v>1061</v>
      </c>
      <c r="H493" s="20" t="s">
        <v>214</v>
      </c>
      <c r="I493" s="21"/>
      <c r="J493" s="73"/>
      <c r="K493" s="24"/>
      <c r="L493" s="87" t="s">
        <v>1717</v>
      </c>
    </row>
    <row r="494" spans="1:12" ht="52.8" x14ac:dyDescent="0.25">
      <c r="A494" s="19" t="s">
        <v>1464</v>
      </c>
      <c r="B494" s="19" t="s">
        <v>101</v>
      </c>
      <c r="C494" s="83" t="str">
        <f t="shared" si="28"/>
        <v>▲</v>
      </c>
      <c r="D494" s="83" t="str">
        <f t="shared" si="27"/>
        <v>▲</v>
      </c>
      <c r="E494" s="57">
        <v>569675</v>
      </c>
      <c r="F494" s="57">
        <v>211290</v>
      </c>
      <c r="G494" s="19" t="s">
        <v>1062</v>
      </c>
      <c r="H494" s="20" t="s">
        <v>214</v>
      </c>
      <c r="I494" s="21"/>
      <c r="J494" s="73"/>
      <c r="K494" s="24"/>
      <c r="L494" s="87" t="s">
        <v>1717</v>
      </c>
    </row>
    <row r="495" spans="1:12" x14ac:dyDescent="0.25">
      <c r="A495" s="19" t="s">
        <v>1465</v>
      </c>
      <c r="B495" s="19" t="s">
        <v>101</v>
      </c>
      <c r="C495" s="83" t="str">
        <f t="shared" si="28"/>
        <v>▲</v>
      </c>
      <c r="D495" s="83" t="str">
        <f t="shared" si="27"/>
        <v>▲</v>
      </c>
      <c r="E495" s="57">
        <v>571714</v>
      </c>
      <c r="F495" s="57">
        <v>211801</v>
      </c>
      <c r="G495" s="19" t="s">
        <v>1063</v>
      </c>
      <c r="H495" s="20" t="s">
        <v>206</v>
      </c>
      <c r="I495" s="21" t="s">
        <v>236</v>
      </c>
      <c r="J495" s="73"/>
      <c r="K495" s="24"/>
      <c r="L495" s="23" t="s">
        <v>1618</v>
      </c>
    </row>
    <row r="496" spans="1:12" x14ac:dyDescent="0.25">
      <c r="A496" s="19" t="s">
        <v>1466</v>
      </c>
      <c r="B496" s="19" t="s">
        <v>382</v>
      </c>
      <c r="C496" s="83" t="str">
        <f t="shared" si="28"/>
        <v>▲</v>
      </c>
      <c r="D496" s="83" t="str">
        <f t="shared" si="27"/>
        <v>▲</v>
      </c>
      <c r="E496" s="57">
        <v>573912</v>
      </c>
      <c r="F496" s="57">
        <v>212480</v>
      </c>
      <c r="G496" s="19" t="s">
        <v>1064</v>
      </c>
      <c r="H496" s="20" t="s">
        <v>206</v>
      </c>
      <c r="I496" s="21" t="s">
        <v>207</v>
      </c>
      <c r="J496" s="73"/>
      <c r="K496" s="24"/>
      <c r="L496" s="23" t="s">
        <v>1619</v>
      </c>
    </row>
    <row r="497" spans="1:12" ht="52.8" x14ac:dyDescent="0.25">
      <c r="A497" s="19" t="s">
        <v>1467</v>
      </c>
      <c r="B497" s="19" t="s">
        <v>382</v>
      </c>
      <c r="C497" s="83" t="str">
        <f t="shared" si="28"/>
        <v>▲</v>
      </c>
      <c r="D497" s="83" t="str">
        <f t="shared" si="27"/>
        <v>▲</v>
      </c>
      <c r="E497" s="57">
        <v>576954</v>
      </c>
      <c r="F497" s="57">
        <v>214795</v>
      </c>
      <c r="G497" s="19" t="s">
        <v>1065</v>
      </c>
      <c r="H497" s="20" t="s">
        <v>214</v>
      </c>
      <c r="I497" s="21"/>
      <c r="J497" s="73"/>
      <c r="K497" s="24"/>
      <c r="L497" s="87" t="s">
        <v>1717</v>
      </c>
    </row>
    <row r="498" spans="1:12" x14ac:dyDescent="0.25">
      <c r="A498" s="19" t="s">
        <v>1468</v>
      </c>
      <c r="B498" s="19" t="s">
        <v>382</v>
      </c>
      <c r="C498" s="83" t="str">
        <f t="shared" si="28"/>
        <v>▲</v>
      </c>
      <c r="D498" s="83" t="str">
        <f t="shared" si="27"/>
        <v>▲</v>
      </c>
      <c r="E498" s="57">
        <v>578579</v>
      </c>
      <c r="F498" s="57">
        <v>215889</v>
      </c>
      <c r="G498" s="19" t="s">
        <v>1066</v>
      </c>
      <c r="H498" s="20" t="s">
        <v>206</v>
      </c>
      <c r="I498" s="21" t="s">
        <v>244</v>
      </c>
      <c r="J498" s="73"/>
      <c r="K498" s="24"/>
      <c r="L498" s="23" t="s">
        <v>1708</v>
      </c>
    </row>
    <row r="499" spans="1:12" ht="52.8" x14ac:dyDescent="0.25">
      <c r="A499" s="19" t="s">
        <v>1469</v>
      </c>
      <c r="B499" s="19" t="s">
        <v>382</v>
      </c>
      <c r="C499" s="83" t="str">
        <f t="shared" si="28"/>
        <v>▲</v>
      </c>
      <c r="D499" s="83" t="str">
        <f t="shared" si="27"/>
        <v>▲</v>
      </c>
      <c r="E499" s="57">
        <v>581685</v>
      </c>
      <c r="F499" s="57">
        <v>218251</v>
      </c>
      <c r="G499" s="19" t="s">
        <v>1067</v>
      </c>
      <c r="H499" s="20" t="s">
        <v>214</v>
      </c>
      <c r="I499" s="21"/>
      <c r="J499" s="73"/>
      <c r="K499" s="24"/>
      <c r="L499" s="87" t="s">
        <v>1717</v>
      </c>
    </row>
    <row r="500" spans="1:12" ht="52.8" x14ac:dyDescent="0.25">
      <c r="A500" s="19" t="s">
        <v>1470</v>
      </c>
      <c r="B500" s="19" t="s">
        <v>101</v>
      </c>
      <c r="C500" s="83" t="str">
        <f t="shared" si="28"/>
        <v>▲</v>
      </c>
      <c r="D500" s="83" t="str">
        <f t="shared" si="27"/>
        <v>▲</v>
      </c>
      <c r="E500" s="57">
        <v>558958</v>
      </c>
      <c r="F500" s="57">
        <v>203970</v>
      </c>
      <c r="G500" s="19" t="s">
        <v>1068</v>
      </c>
      <c r="H500" s="20" t="s">
        <v>214</v>
      </c>
      <c r="I500" s="21"/>
      <c r="J500" s="73"/>
      <c r="K500" s="24"/>
      <c r="L500" s="87" t="s">
        <v>1717</v>
      </c>
    </row>
    <row r="501" spans="1:12" ht="52.8" x14ac:dyDescent="0.25">
      <c r="A501" s="19" t="s">
        <v>1471</v>
      </c>
      <c r="B501" s="19" t="s">
        <v>101</v>
      </c>
      <c r="C501" s="83" t="str">
        <f t="shared" si="28"/>
        <v>▲</v>
      </c>
      <c r="D501" s="83" t="str">
        <f t="shared" si="27"/>
        <v>▲</v>
      </c>
      <c r="E501" s="57">
        <v>557789</v>
      </c>
      <c r="F501" s="57">
        <v>203736</v>
      </c>
      <c r="G501" s="19" t="s">
        <v>1069</v>
      </c>
      <c r="H501" s="20" t="s">
        <v>214</v>
      </c>
      <c r="I501" s="21"/>
      <c r="J501" s="73"/>
      <c r="K501" s="24"/>
      <c r="L501" s="87" t="s">
        <v>1717</v>
      </c>
    </row>
    <row r="502" spans="1:12" ht="52.8" x14ac:dyDescent="0.25">
      <c r="A502" s="19" t="s">
        <v>1472</v>
      </c>
      <c r="B502" s="19" t="s">
        <v>101</v>
      </c>
      <c r="C502" s="83" t="str">
        <f t="shared" si="28"/>
        <v>▲</v>
      </c>
      <c r="D502" s="83" t="str">
        <f t="shared" si="27"/>
        <v>▲</v>
      </c>
      <c r="E502" s="57">
        <v>552331</v>
      </c>
      <c r="F502" s="57">
        <v>201972</v>
      </c>
      <c r="G502" s="19" t="s">
        <v>1070</v>
      </c>
      <c r="H502" s="20" t="s">
        <v>214</v>
      </c>
      <c r="I502" s="21"/>
      <c r="J502" s="73"/>
      <c r="K502" s="24"/>
      <c r="L502" s="87" t="s">
        <v>1717</v>
      </c>
    </row>
    <row r="503" spans="1:12" ht="52.8" x14ac:dyDescent="0.25">
      <c r="A503" s="19" t="s">
        <v>1484</v>
      </c>
      <c r="B503" s="19" t="s">
        <v>101</v>
      </c>
      <c r="C503" s="83" t="str">
        <f t="shared" si="28"/>
        <v>▲</v>
      </c>
      <c r="D503" s="83" t="str">
        <f t="shared" si="27"/>
        <v>▲</v>
      </c>
      <c r="E503" s="57">
        <v>554679</v>
      </c>
      <c r="F503" s="57">
        <v>204652</v>
      </c>
      <c r="G503" s="19" t="s">
        <v>1071</v>
      </c>
      <c r="H503" s="20" t="s">
        <v>214</v>
      </c>
      <c r="I503" s="21"/>
      <c r="J503" s="73"/>
      <c r="K503" s="24"/>
      <c r="L503" s="87" t="s">
        <v>1717</v>
      </c>
    </row>
    <row r="504" spans="1:12" ht="52.8" x14ac:dyDescent="0.25">
      <c r="A504" s="19" t="s">
        <v>1485</v>
      </c>
      <c r="B504" s="19" t="s">
        <v>101</v>
      </c>
      <c r="C504" s="83" t="str">
        <f t="shared" si="28"/>
        <v>▲</v>
      </c>
      <c r="D504" s="83" t="str">
        <f t="shared" si="27"/>
        <v>▲</v>
      </c>
      <c r="E504" s="57">
        <v>555488</v>
      </c>
      <c r="F504" s="57">
        <v>207282</v>
      </c>
      <c r="G504" s="19" t="s">
        <v>1072</v>
      </c>
      <c r="H504" s="20" t="s">
        <v>214</v>
      </c>
      <c r="I504" s="21"/>
      <c r="J504" s="73"/>
      <c r="K504" s="24"/>
      <c r="L504" s="87" t="s">
        <v>1717</v>
      </c>
    </row>
    <row r="505" spans="1:12" x14ac:dyDescent="0.25">
      <c r="A505" s="19" t="s">
        <v>1486</v>
      </c>
      <c r="B505" s="19" t="s">
        <v>101</v>
      </c>
      <c r="C505" s="83" t="str">
        <f t="shared" si="28"/>
        <v>▲</v>
      </c>
      <c r="D505" s="83" t="str">
        <f t="shared" si="27"/>
        <v>▲</v>
      </c>
      <c r="E505" s="57">
        <v>557145</v>
      </c>
      <c r="F505" s="57">
        <v>210837</v>
      </c>
      <c r="G505" s="19" t="s">
        <v>1073</v>
      </c>
      <c r="H505" s="20" t="s">
        <v>214</v>
      </c>
      <c r="I505" s="21" t="s">
        <v>215</v>
      </c>
      <c r="J505" s="73"/>
      <c r="K505" s="24"/>
      <c r="L505" s="23"/>
    </row>
    <row r="506" spans="1:12" x14ac:dyDescent="0.25">
      <c r="A506" s="19" t="s">
        <v>1487</v>
      </c>
      <c r="B506" s="19" t="s">
        <v>382</v>
      </c>
      <c r="C506" s="83" t="str">
        <f t="shared" si="28"/>
        <v>▲</v>
      </c>
      <c r="D506" s="83" t="str">
        <f t="shared" si="27"/>
        <v>▲</v>
      </c>
      <c r="E506" s="57">
        <v>585151</v>
      </c>
      <c r="F506" s="57">
        <v>220231</v>
      </c>
      <c r="G506" s="19" t="s">
        <v>1074</v>
      </c>
      <c r="H506" s="20" t="s">
        <v>206</v>
      </c>
      <c r="I506" s="21" t="s">
        <v>207</v>
      </c>
      <c r="J506" s="73"/>
      <c r="K506" s="24"/>
      <c r="L506" s="23"/>
    </row>
    <row r="507" spans="1:12" x14ac:dyDescent="0.25">
      <c r="A507" s="19" t="s">
        <v>1488</v>
      </c>
      <c r="B507" s="19" t="s">
        <v>382</v>
      </c>
      <c r="C507" s="83" t="str">
        <f t="shared" si="28"/>
        <v>▲</v>
      </c>
      <c r="D507" s="83" t="str">
        <f t="shared" si="27"/>
        <v>▲</v>
      </c>
      <c r="E507" s="57">
        <v>586269</v>
      </c>
      <c r="F507" s="57">
        <v>224292</v>
      </c>
      <c r="G507" s="19" t="s">
        <v>1075</v>
      </c>
      <c r="H507" s="20" t="s">
        <v>214</v>
      </c>
      <c r="I507" s="21"/>
      <c r="J507" s="73"/>
      <c r="K507" s="24"/>
      <c r="L507" s="23" t="s">
        <v>1617</v>
      </c>
    </row>
    <row r="508" spans="1:12" ht="52.8" x14ac:dyDescent="0.25">
      <c r="A508" s="19" t="s">
        <v>1489</v>
      </c>
      <c r="B508" s="19" t="s">
        <v>382</v>
      </c>
      <c r="C508" s="83" t="str">
        <f t="shared" si="28"/>
        <v>▲</v>
      </c>
      <c r="D508" s="83" t="str">
        <f t="shared" si="27"/>
        <v>▲</v>
      </c>
      <c r="E508" s="57">
        <v>585478</v>
      </c>
      <c r="F508" s="57">
        <v>226549</v>
      </c>
      <c r="G508" s="19" t="s">
        <v>1076</v>
      </c>
      <c r="H508" s="20" t="s">
        <v>214</v>
      </c>
      <c r="I508" s="21"/>
      <c r="J508" s="73"/>
      <c r="K508" s="24"/>
      <c r="L508" s="87" t="s">
        <v>1717</v>
      </c>
    </row>
    <row r="509" spans="1:12" ht="52.8" x14ac:dyDescent="0.25">
      <c r="A509" s="19" t="s">
        <v>1490</v>
      </c>
      <c r="B509" s="19" t="s">
        <v>382</v>
      </c>
      <c r="C509" s="83" t="str">
        <f t="shared" si="28"/>
        <v>▲</v>
      </c>
      <c r="D509" s="83" t="str">
        <f t="shared" si="27"/>
        <v>▲</v>
      </c>
      <c r="E509" s="57">
        <v>583839</v>
      </c>
      <c r="F509" s="57">
        <v>226526</v>
      </c>
      <c r="G509" s="19" t="s">
        <v>1077</v>
      </c>
      <c r="H509" s="20" t="s">
        <v>214</v>
      </c>
      <c r="I509" s="21"/>
      <c r="J509" s="73"/>
      <c r="K509" s="24"/>
      <c r="L509" s="87" t="s">
        <v>1717</v>
      </c>
    </row>
    <row r="510" spans="1:12" ht="52.8" x14ac:dyDescent="0.25">
      <c r="A510" s="19" t="s">
        <v>1491</v>
      </c>
      <c r="B510" s="19" t="s">
        <v>382</v>
      </c>
      <c r="C510" s="83" t="str">
        <f t="shared" si="28"/>
        <v>▲</v>
      </c>
      <c r="D510" s="83" t="str">
        <f t="shared" si="27"/>
        <v>▲</v>
      </c>
      <c r="E510" s="57">
        <v>579549</v>
      </c>
      <c r="F510" s="57">
        <v>227168</v>
      </c>
      <c r="G510" s="19" t="s">
        <v>1078</v>
      </c>
      <c r="H510" s="20" t="s">
        <v>206</v>
      </c>
      <c r="I510" s="21" t="s">
        <v>207</v>
      </c>
      <c r="J510" s="73"/>
      <c r="K510" s="24"/>
      <c r="L510" s="87" t="s">
        <v>1717</v>
      </c>
    </row>
    <row r="511" spans="1:12" x14ac:dyDescent="0.25">
      <c r="A511" s="19" t="s">
        <v>1492</v>
      </c>
      <c r="B511" s="19" t="s">
        <v>382</v>
      </c>
      <c r="C511" s="83" t="str">
        <f t="shared" si="28"/>
        <v>▲</v>
      </c>
      <c r="D511" s="83" t="str">
        <f t="shared" si="27"/>
        <v>▲</v>
      </c>
      <c r="E511" s="57">
        <v>577722</v>
      </c>
      <c r="F511" s="57">
        <v>226980</v>
      </c>
      <c r="G511" s="19" t="s">
        <v>1079</v>
      </c>
      <c r="H511" s="20" t="s">
        <v>214</v>
      </c>
      <c r="I511" s="21"/>
      <c r="J511" s="73"/>
      <c r="K511" s="24"/>
      <c r="L511" s="23"/>
    </row>
    <row r="512" spans="1:12" x14ac:dyDescent="0.25">
      <c r="A512" s="19" t="s">
        <v>1493</v>
      </c>
      <c r="B512" s="19" t="s">
        <v>382</v>
      </c>
      <c r="C512" s="83" t="str">
        <f t="shared" si="28"/>
        <v>▲</v>
      </c>
      <c r="D512" s="83" t="str">
        <f t="shared" si="27"/>
        <v>▲</v>
      </c>
      <c r="E512" s="57">
        <v>574889</v>
      </c>
      <c r="F512" s="57">
        <v>226540</v>
      </c>
      <c r="G512" s="19" t="s">
        <v>1080</v>
      </c>
      <c r="H512" s="20" t="s">
        <v>214</v>
      </c>
      <c r="I512" s="21"/>
      <c r="J512" s="73">
        <v>190000</v>
      </c>
      <c r="K512" s="24">
        <v>2008</v>
      </c>
      <c r="L512" s="23" t="s">
        <v>1653</v>
      </c>
    </row>
    <row r="513" spans="1:12" x14ac:dyDescent="0.25">
      <c r="A513" s="19" t="s">
        <v>1494</v>
      </c>
      <c r="B513" s="19" t="s">
        <v>382</v>
      </c>
      <c r="C513" s="83" t="str">
        <f t="shared" si="28"/>
        <v>▲</v>
      </c>
      <c r="D513" s="83" t="str">
        <f t="shared" si="27"/>
        <v>▲</v>
      </c>
      <c r="E513" s="57">
        <v>571964</v>
      </c>
      <c r="F513" s="57">
        <v>225029</v>
      </c>
      <c r="G513" s="19" t="s">
        <v>1081</v>
      </c>
      <c r="H513" s="20" t="s">
        <v>214</v>
      </c>
      <c r="I513" s="21"/>
      <c r="J513" s="73"/>
      <c r="K513" s="24"/>
      <c r="L513" s="23" t="s">
        <v>1623</v>
      </c>
    </row>
    <row r="514" spans="1:12" ht="52.8" x14ac:dyDescent="0.25">
      <c r="A514" s="19" t="s">
        <v>1495</v>
      </c>
      <c r="B514" s="19" t="s">
        <v>382</v>
      </c>
      <c r="C514" s="83" t="str">
        <f t="shared" si="28"/>
        <v>▲</v>
      </c>
      <c r="D514" s="83" t="str">
        <f t="shared" si="27"/>
        <v>▲</v>
      </c>
      <c r="E514" s="57">
        <v>570850</v>
      </c>
      <c r="F514" s="57">
        <v>224736</v>
      </c>
      <c r="G514" s="19" t="s">
        <v>1082</v>
      </c>
      <c r="H514" s="20" t="s">
        <v>214</v>
      </c>
      <c r="I514" s="21"/>
      <c r="J514" s="73"/>
      <c r="K514" s="24"/>
      <c r="L514" s="87" t="s">
        <v>1717</v>
      </c>
    </row>
    <row r="515" spans="1:12" x14ac:dyDescent="0.25">
      <c r="A515" s="19" t="s">
        <v>1496</v>
      </c>
      <c r="B515" s="19" t="s">
        <v>382</v>
      </c>
      <c r="C515" s="83" t="str">
        <f t="shared" si="28"/>
        <v>▲</v>
      </c>
      <c r="D515" s="83" t="str">
        <f t="shared" si="27"/>
        <v>▲</v>
      </c>
      <c r="E515" s="57">
        <v>568231</v>
      </c>
      <c r="F515" s="57">
        <v>223333</v>
      </c>
      <c r="G515" s="19" t="s">
        <v>1083</v>
      </c>
      <c r="H515" s="20" t="s">
        <v>214</v>
      </c>
      <c r="I515" s="21"/>
      <c r="J515" s="73">
        <v>190000</v>
      </c>
      <c r="K515" s="24">
        <v>2007</v>
      </c>
      <c r="L515" s="23" t="s">
        <v>1653</v>
      </c>
    </row>
    <row r="516" spans="1:12" x14ac:dyDescent="0.25">
      <c r="A516" s="19" t="s">
        <v>1497</v>
      </c>
      <c r="B516" s="19" t="s">
        <v>382</v>
      </c>
      <c r="C516" s="83" t="str">
        <f t="shared" si="28"/>
        <v>▲</v>
      </c>
      <c r="D516" s="83" t="str">
        <f t="shared" si="27"/>
        <v>▲</v>
      </c>
      <c r="E516" s="57">
        <v>566826</v>
      </c>
      <c r="F516" s="57">
        <v>222396</v>
      </c>
      <c r="G516" s="19" t="s">
        <v>1084</v>
      </c>
      <c r="H516" s="20" t="s">
        <v>206</v>
      </c>
      <c r="I516" s="21" t="s">
        <v>207</v>
      </c>
      <c r="J516" s="73"/>
      <c r="K516" s="24"/>
      <c r="L516" s="23" t="s">
        <v>1619</v>
      </c>
    </row>
    <row r="517" spans="1:12" x14ac:dyDescent="0.25">
      <c r="A517" s="19" t="s">
        <v>1498</v>
      </c>
      <c r="B517" s="19" t="s">
        <v>382</v>
      </c>
      <c r="C517" s="83" t="str">
        <f t="shared" si="28"/>
        <v>▲</v>
      </c>
      <c r="D517" s="83" t="str">
        <f t="shared" si="27"/>
        <v>▲</v>
      </c>
      <c r="E517" s="57">
        <v>564402</v>
      </c>
      <c r="F517" s="57">
        <v>221257</v>
      </c>
      <c r="G517" s="19" t="s">
        <v>1085</v>
      </c>
      <c r="H517" s="20" t="s">
        <v>214</v>
      </c>
      <c r="I517" s="21"/>
      <c r="J517" s="73"/>
      <c r="K517" s="24"/>
      <c r="L517" s="23" t="s">
        <v>1623</v>
      </c>
    </row>
    <row r="518" spans="1:12" x14ac:dyDescent="0.25">
      <c r="A518" s="19" t="s">
        <v>1499</v>
      </c>
      <c r="B518" s="19" t="s">
        <v>382</v>
      </c>
      <c r="C518" s="83" t="str">
        <f t="shared" si="28"/>
        <v>▲</v>
      </c>
      <c r="D518" s="83" t="str">
        <f t="shared" si="27"/>
        <v>▲</v>
      </c>
      <c r="E518" s="57">
        <v>561055</v>
      </c>
      <c r="F518" s="57">
        <v>219542</v>
      </c>
      <c r="G518" s="19" t="s">
        <v>1086</v>
      </c>
      <c r="H518" s="20" t="s">
        <v>206</v>
      </c>
      <c r="I518" s="21" t="s">
        <v>244</v>
      </c>
      <c r="J518" s="73"/>
      <c r="K518" s="24"/>
      <c r="L518" s="23"/>
    </row>
    <row r="519" spans="1:12" x14ac:dyDescent="0.25">
      <c r="A519" s="19" t="s">
        <v>1500</v>
      </c>
      <c r="B519" s="19" t="s">
        <v>101</v>
      </c>
      <c r="C519" s="83" t="str">
        <f t="shared" si="28"/>
        <v>▲</v>
      </c>
      <c r="D519" s="83" t="str">
        <f t="shared" si="27"/>
        <v>▲</v>
      </c>
      <c r="E519" s="57">
        <v>553493</v>
      </c>
      <c r="F519" s="57">
        <v>216493</v>
      </c>
      <c r="G519" s="19" t="s">
        <v>1087</v>
      </c>
      <c r="H519" s="20" t="s">
        <v>206</v>
      </c>
      <c r="I519" s="21" t="s">
        <v>207</v>
      </c>
      <c r="J519" s="73"/>
      <c r="K519" s="24"/>
      <c r="L519" s="23" t="s">
        <v>1619</v>
      </c>
    </row>
    <row r="520" spans="1:12" x14ac:dyDescent="0.25">
      <c r="A520" s="19" t="s">
        <v>15</v>
      </c>
      <c r="B520" s="19" t="s">
        <v>101</v>
      </c>
      <c r="C520" s="83" t="str">
        <f t="shared" si="28"/>
        <v>▲</v>
      </c>
      <c r="D520" s="83" t="str">
        <f t="shared" si="27"/>
        <v>▲</v>
      </c>
      <c r="E520" s="57">
        <v>550373</v>
      </c>
      <c r="F520" s="57">
        <v>214272</v>
      </c>
      <c r="G520" s="19" t="s">
        <v>1088</v>
      </c>
      <c r="H520" s="20" t="s">
        <v>214</v>
      </c>
      <c r="I520" s="21"/>
      <c r="J520" s="73"/>
      <c r="K520" s="24"/>
      <c r="L520" s="23"/>
    </row>
    <row r="521" spans="1:12" ht="52.8" x14ac:dyDescent="0.25">
      <c r="A521" s="19" t="s">
        <v>1501</v>
      </c>
      <c r="B521" s="19" t="s">
        <v>101</v>
      </c>
      <c r="C521" s="83" t="str">
        <f t="shared" si="28"/>
        <v>▲</v>
      </c>
      <c r="D521" s="83" t="str">
        <f t="shared" si="27"/>
        <v>▲</v>
      </c>
      <c r="E521" s="57">
        <v>547390</v>
      </c>
      <c r="F521" s="57">
        <v>212103</v>
      </c>
      <c r="G521" s="19" t="s">
        <v>1089</v>
      </c>
      <c r="H521" s="20" t="s">
        <v>206</v>
      </c>
      <c r="I521" s="21" t="s">
        <v>207</v>
      </c>
      <c r="J521" s="73"/>
      <c r="K521" s="24"/>
      <c r="L521" s="87" t="s">
        <v>1717</v>
      </c>
    </row>
    <row r="522" spans="1:12" ht="52.8" x14ac:dyDescent="0.25">
      <c r="A522" s="19" t="s">
        <v>16</v>
      </c>
      <c r="B522" s="19" t="s">
        <v>101</v>
      </c>
      <c r="C522" s="83" t="str">
        <f t="shared" si="28"/>
        <v>▲</v>
      </c>
      <c r="D522" s="83" t="str">
        <f t="shared" si="27"/>
        <v>▲</v>
      </c>
      <c r="E522" s="57">
        <v>545856</v>
      </c>
      <c r="F522" s="57">
        <v>211230</v>
      </c>
      <c r="G522" s="19" t="s">
        <v>1090</v>
      </c>
      <c r="H522" s="20" t="s">
        <v>214</v>
      </c>
      <c r="I522" s="21"/>
      <c r="J522" s="73"/>
      <c r="K522" s="24"/>
      <c r="L522" s="87" t="s">
        <v>1717</v>
      </c>
    </row>
    <row r="523" spans="1:12" x14ac:dyDescent="0.25">
      <c r="A523" s="19" t="s">
        <v>1502</v>
      </c>
      <c r="B523" s="19" t="s">
        <v>91</v>
      </c>
      <c r="C523" s="83" t="str">
        <f t="shared" si="28"/>
        <v>▲</v>
      </c>
      <c r="D523" s="83" t="str">
        <f t="shared" si="27"/>
        <v>▲</v>
      </c>
      <c r="E523" s="57">
        <v>581294</v>
      </c>
      <c r="F523" s="57">
        <v>202696</v>
      </c>
      <c r="G523" s="19" t="s">
        <v>1091</v>
      </c>
      <c r="H523" s="20" t="s">
        <v>206</v>
      </c>
      <c r="I523" s="21" t="s">
        <v>207</v>
      </c>
      <c r="J523" s="73"/>
      <c r="K523" s="24"/>
      <c r="L523" s="23"/>
    </row>
    <row r="524" spans="1:12" x14ac:dyDescent="0.25">
      <c r="A524" s="19" t="s">
        <v>1503</v>
      </c>
      <c r="B524" s="19" t="s">
        <v>91</v>
      </c>
      <c r="C524" s="83" t="str">
        <f t="shared" si="28"/>
        <v>▲</v>
      </c>
      <c r="D524" s="83" t="str">
        <f t="shared" si="27"/>
        <v>▲</v>
      </c>
      <c r="E524" s="57">
        <v>582309</v>
      </c>
      <c r="F524" s="57">
        <v>205367</v>
      </c>
      <c r="G524" s="19" t="s">
        <v>1092</v>
      </c>
      <c r="H524" s="20" t="s">
        <v>214</v>
      </c>
      <c r="I524" s="21"/>
      <c r="J524" s="73"/>
      <c r="K524" s="24"/>
      <c r="L524" s="23"/>
    </row>
    <row r="525" spans="1:12" x14ac:dyDescent="0.25">
      <c r="A525" s="19" t="s">
        <v>1504</v>
      </c>
      <c r="B525" s="19" t="s">
        <v>382</v>
      </c>
      <c r="C525" s="83" t="str">
        <f t="shared" si="28"/>
        <v>▲</v>
      </c>
      <c r="D525" s="83" t="str">
        <f t="shared" si="27"/>
        <v>▲</v>
      </c>
      <c r="E525" s="57">
        <v>584534</v>
      </c>
      <c r="F525" s="57">
        <v>208295</v>
      </c>
      <c r="G525" s="19" t="s">
        <v>1093</v>
      </c>
      <c r="H525" s="20" t="s">
        <v>214</v>
      </c>
      <c r="I525" s="21"/>
      <c r="J525" s="73"/>
      <c r="K525" s="24"/>
      <c r="L525" s="23"/>
    </row>
    <row r="526" spans="1:12" x14ac:dyDescent="0.25">
      <c r="A526" s="19" t="s">
        <v>1505</v>
      </c>
      <c r="B526" s="19" t="s">
        <v>382</v>
      </c>
      <c r="C526" s="83" t="str">
        <f t="shared" si="28"/>
        <v>▲</v>
      </c>
      <c r="D526" s="83" t="str">
        <f t="shared" si="27"/>
        <v>▲</v>
      </c>
      <c r="E526" s="57">
        <v>586513</v>
      </c>
      <c r="F526" s="57">
        <v>209918</v>
      </c>
      <c r="G526" s="19" t="s">
        <v>1094</v>
      </c>
      <c r="H526" s="20" t="s">
        <v>214</v>
      </c>
      <c r="I526" s="21"/>
      <c r="J526" s="73">
        <v>190000</v>
      </c>
      <c r="K526" s="24">
        <v>2009</v>
      </c>
      <c r="L526" s="23" t="s">
        <v>1653</v>
      </c>
    </row>
    <row r="527" spans="1:12" x14ac:dyDescent="0.25">
      <c r="A527" s="19" t="s">
        <v>1506</v>
      </c>
      <c r="B527" s="19" t="s">
        <v>382</v>
      </c>
      <c r="C527" s="83" t="str">
        <f t="shared" si="28"/>
        <v>▲</v>
      </c>
      <c r="D527" s="83" t="str">
        <f t="shared" si="27"/>
        <v>▲</v>
      </c>
      <c r="E527" s="57">
        <v>587845</v>
      </c>
      <c r="F527" s="57">
        <v>210402</v>
      </c>
      <c r="G527" s="19" t="s">
        <v>1095</v>
      </c>
      <c r="H527" s="20" t="s">
        <v>206</v>
      </c>
      <c r="I527" s="21" t="s">
        <v>236</v>
      </c>
      <c r="J527" s="73"/>
      <c r="K527" s="24"/>
      <c r="L527" s="23"/>
    </row>
    <row r="528" spans="1:12" x14ac:dyDescent="0.25">
      <c r="A528" s="19" t="s">
        <v>1507</v>
      </c>
      <c r="B528" s="19" t="s">
        <v>382</v>
      </c>
      <c r="C528" s="83" t="str">
        <f t="shared" si="28"/>
        <v>▲</v>
      </c>
      <c r="D528" s="83" t="str">
        <f t="shared" ref="D528:D594" si="29">HYPERLINK("http://map.geo.admin.ch/?crosshair=circle&amp;zoom=9&amp;X="&amp;F528&amp;"&amp;Y="&amp;E528,"▲")</f>
        <v>▲</v>
      </c>
      <c r="E528" s="57">
        <v>601846</v>
      </c>
      <c r="F528" s="57">
        <v>205641</v>
      </c>
      <c r="G528" s="19" t="s">
        <v>1096</v>
      </c>
      <c r="H528" s="20" t="s">
        <v>206</v>
      </c>
      <c r="I528" s="21" t="s">
        <v>207</v>
      </c>
      <c r="J528" s="73"/>
      <c r="K528" s="24"/>
      <c r="L528" s="23" t="s">
        <v>1625</v>
      </c>
    </row>
    <row r="529" spans="1:12" x14ac:dyDescent="0.25">
      <c r="A529" s="19" t="s">
        <v>1508</v>
      </c>
      <c r="B529" s="19" t="s">
        <v>382</v>
      </c>
      <c r="C529" s="83" t="str">
        <f t="shared" ref="C529:C596" si="30">HYPERLINK("http://map.search.ch/"&amp;E529&amp;","&amp;F529,"▲")</f>
        <v>▲</v>
      </c>
      <c r="D529" s="83" t="str">
        <f t="shared" si="29"/>
        <v>▲</v>
      </c>
      <c r="E529" s="57">
        <v>601012</v>
      </c>
      <c r="F529" s="57">
        <v>207814</v>
      </c>
      <c r="G529" s="19" t="s">
        <v>1097</v>
      </c>
      <c r="H529" s="20" t="s">
        <v>206</v>
      </c>
      <c r="I529" s="21" t="s">
        <v>207</v>
      </c>
      <c r="J529" s="73"/>
      <c r="K529" s="24"/>
      <c r="L529" s="23" t="s">
        <v>1619</v>
      </c>
    </row>
    <row r="530" spans="1:12" x14ac:dyDescent="0.25">
      <c r="A530" s="19" t="s">
        <v>1509</v>
      </c>
      <c r="B530" s="19" t="s">
        <v>382</v>
      </c>
      <c r="C530" s="83" t="str">
        <f t="shared" si="30"/>
        <v>▲</v>
      </c>
      <c r="D530" s="83" t="str">
        <f t="shared" si="29"/>
        <v>▲</v>
      </c>
      <c r="E530" s="57">
        <v>596000</v>
      </c>
      <c r="F530" s="57">
        <v>210092</v>
      </c>
      <c r="G530" s="19" t="s">
        <v>1098</v>
      </c>
      <c r="H530" s="20" t="s">
        <v>214</v>
      </c>
      <c r="I530" s="21" t="s">
        <v>215</v>
      </c>
      <c r="J530" s="73">
        <v>190000</v>
      </c>
      <c r="K530" s="24">
        <v>2014</v>
      </c>
      <c r="L530" s="23" t="s">
        <v>1653</v>
      </c>
    </row>
    <row r="531" spans="1:12" x14ac:dyDescent="0.25">
      <c r="A531" s="19" t="s">
        <v>1510</v>
      </c>
      <c r="B531" s="19" t="s">
        <v>382</v>
      </c>
      <c r="C531" s="83" t="str">
        <f t="shared" si="30"/>
        <v>▲</v>
      </c>
      <c r="D531" s="83" t="str">
        <f t="shared" si="29"/>
        <v>▲</v>
      </c>
      <c r="E531" s="57">
        <v>592430</v>
      </c>
      <c r="F531" s="57">
        <v>211977</v>
      </c>
      <c r="G531" s="19" t="s">
        <v>1099</v>
      </c>
      <c r="H531" s="20" t="s">
        <v>214</v>
      </c>
      <c r="I531" s="21"/>
      <c r="J531" s="73"/>
      <c r="K531" s="24"/>
      <c r="L531" s="23"/>
    </row>
    <row r="532" spans="1:12" x14ac:dyDescent="0.25">
      <c r="A532" s="19" t="s">
        <v>1511</v>
      </c>
      <c r="B532" s="19" t="s">
        <v>382</v>
      </c>
      <c r="C532" s="83" t="str">
        <f>HYPERLINK("http://map.search.ch/"&amp;E532&amp;","&amp;F532,"▲")</f>
        <v>▲</v>
      </c>
      <c r="D532" s="83" t="str">
        <f t="shared" si="29"/>
        <v>▲</v>
      </c>
      <c r="E532" s="57">
        <v>589949</v>
      </c>
      <c r="F532" s="57">
        <v>213931</v>
      </c>
      <c r="G532" s="19" t="s">
        <v>1100</v>
      </c>
      <c r="H532" s="20" t="s">
        <v>206</v>
      </c>
      <c r="I532" s="21" t="s">
        <v>207</v>
      </c>
      <c r="J532" s="73">
        <v>190000</v>
      </c>
      <c r="K532" s="24">
        <v>2012</v>
      </c>
      <c r="L532" s="70" t="s">
        <v>1680</v>
      </c>
    </row>
    <row r="533" spans="1:12" ht="52.8" x14ac:dyDescent="0.25">
      <c r="A533" s="19" t="s">
        <v>1511</v>
      </c>
      <c r="B533" s="19" t="s">
        <v>382</v>
      </c>
      <c r="C533" s="83" t="str">
        <f t="shared" si="30"/>
        <v>▲</v>
      </c>
      <c r="D533" s="83" t="str">
        <f t="shared" si="29"/>
        <v>▲</v>
      </c>
      <c r="E533" s="57">
        <v>589949</v>
      </c>
      <c r="F533" s="57">
        <v>213931</v>
      </c>
      <c r="G533" s="19" t="s">
        <v>1100</v>
      </c>
      <c r="H533" s="20" t="s">
        <v>206</v>
      </c>
      <c r="I533" s="21" t="s">
        <v>207</v>
      </c>
      <c r="J533" s="73"/>
      <c r="K533" s="24"/>
      <c r="L533" s="87" t="s">
        <v>1717</v>
      </c>
    </row>
    <row r="534" spans="1:12" ht="52.8" x14ac:dyDescent="0.25">
      <c r="A534" s="19" t="s">
        <v>1512</v>
      </c>
      <c r="B534" s="19" t="s">
        <v>382</v>
      </c>
      <c r="C534" s="83" t="str">
        <f t="shared" si="30"/>
        <v>▲</v>
      </c>
      <c r="D534" s="83" t="str">
        <f t="shared" si="29"/>
        <v>▲</v>
      </c>
      <c r="E534" s="57">
        <v>590889</v>
      </c>
      <c r="F534" s="57">
        <v>216415</v>
      </c>
      <c r="G534" s="19" t="s">
        <v>1101</v>
      </c>
      <c r="H534" s="20" t="s">
        <v>214</v>
      </c>
      <c r="I534" s="21" t="s">
        <v>215</v>
      </c>
      <c r="J534" s="73"/>
      <c r="K534" s="24"/>
      <c r="L534" s="87" t="s">
        <v>1717</v>
      </c>
    </row>
    <row r="535" spans="1:12" ht="52.8" x14ac:dyDescent="0.25">
      <c r="A535" s="19" t="s">
        <v>1513</v>
      </c>
      <c r="B535" s="19" t="s">
        <v>382</v>
      </c>
      <c r="C535" s="83" t="str">
        <f t="shared" si="30"/>
        <v>▲</v>
      </c>
      <c r="D535" s="83" t="str">
        <f t="shared" si="29"/>
        <v>▲</v>
      </c>
      <c r="E535" s="57">
        <v>587827</v>
      </c>
      <c r="F535" s="57">
        <v>219195</v>
      </c>
      <c r="G535" s="19" t="s">
        <v>1102</v>
      </c>
      <c r="H535" s="20" t="s">
        <v>214</v>
      </c>
      <c r="I535" s="21"/>
      <c r="J535" s="73"/>
      <c r="K535" s="24"/>
      <c r="L535" s="87" t="s">
        <v>1717</v>
      </c>
    </row>
    <row r="536" spans="1:12" ht="52.8" x14ac:dyDescent="0.25">
      <c r="A536" s="19" t="s">
        <v>1514</v>
      </c>
      <c r="B536" s="19" t="s">
        <v>382</v>
      </c>
      <c r="C536" s="83" t="str">
        <f t="shared" si="30"/>
        <v>▲</v>
      </c>
      <c r="D536" s="83" t="str">
        <f t="shared" si="29"/>
        <v>▲</v>
      </c>
      <c r="E536" s="57">
        <v>587397</v>
      </c>
      <c r="F536" s="57">
        <v>221540</v>
      </c>
      <c r="G536" s="19" t="s">
        <v>1103</v>
      </c>
      <c r="H536" s="20" t="s">
        <v>214</v>
      </c>
      <c r="I536" s="21"/>
      <c r="J536" s="73"/>
      <c r="K536" s="24"/>
      <c r="L536" s="87" t="s">
        <v>1717</v>
      </c>
    </row>
    <row r="537" spans="1:12" x14ac:dyDescent="0.25">
      <c r="A537" s="19" t="s">
        <v>1515</v>
      </c>
      <c r="B537" s="19" t="s">
        <v>382</v>
      </c>
      <c r="C537" s="83" t="str">
        <f t="shared" si="30"/>
        <v>▲</v>
      </c>
      <c r="D537" s="83" t="str">
        <f t="shared" si="29"/>
        <v>▲</v>
      </c>
      <c r="E537" s="57">
        <v>589610</v>
      </c>
      <c r="F537" s="57">
        <v>217724</v>
      </c>
      <c r="G537" s="19" t="s">
        <v>1104</v>
      </c>
      <c r="H537" s="20" t="s">
        <v>214</v>
      </c>
      <c r="I537" s="21" t="s">
        <v>444</v>
      </c>
      <c r="J537" s="73">
        <v>340000</v>
      </c>
      <c r="K537" s="24">
        <v>2015</v>
      </c>
      <c r="L537" s="23" t="s">
        <v>1648</v>
      </c>
    </row>
    <row r="538" spans="1:12" x14ac:dyDescent="0.25">
      <c r="A538" s="19" t="s">
        <v>1516</v>
      </c>
      <c r="B538" s="19" t="s">
        <v>90</v>
      </c>
      <c r="C538" s="83" t="str">
        <f t="shared" si="30"/>
        <v>▲</v>
      </c>
      <c r="D538" s="83" t="str">
        <f t="shared" si="29"/>
        <v>▲</v>
      </c>
      <c r="E538" s="57">
        <v>666223</v>
      </c>
      <c r="F538" s="57">
        <v>211383</v>
      </c>
      <c r="G538" s="19" t="s">
        <v>1105</v>
      </c>
      <c r="H538" s="20" t="s">
        <v>206</v>
      </c>
      <c r="I538" s="21" t="s">
        <v>207</v>
      </c>
      <c r="J538" s="73"/>
      <c r="K538" s="24"/>
      <c r="L538" s="23" t="s">
        <v>1624</v>
      </c>
    </row>
    <row r="539" spans="1:12" ht="52.8" x14ac:dyDescent="0.25">
      <c r="A539" s="19" t="s">
        <v>1517</v>
      </c>
      <c r="B539" s="19" t="s">
        <v>90</v>
      </c>
      <c r="C539" s="83" t="str">
        <f t="shared" si="30"/>
        <v>▲</v>
      </c>
      <c r="D539" s="83" t="str">
        <f t="shared" si="29"/>
        <v>▲</v>
      </c>
      <c r="E539" s="57">
        <v>671760</v>
      </c>
      <c r="F539" s="57">
        <v>211444</v>
      </c>
      <c r="G539" s="19" t="s">
        <v>1106</v>
      </c>
      <c r="H539" s="20" t="s">
        <v>214</v>
      </c>
      <c r="I539" s="21"/>
      <c r="J539" s="73"/>
      <c r="K539" s="24"/>
      <c r="L539" s="87" t="s">
        <v>1717</v>
      </c>
    </row>
    <row r="540" spans="1:12" x14ac:dyDescent="0.25">
      <c r="A540" s="19" t="s">
        <v>1518</v>
      </c>
      <c r="B540" s="19" t="s">
        <v>96</v>
      </c>
      <c r="C540" s="83" t="str">
        <f t="shared" si="30"/>
        <v>▲</v>
      </c>
      <c r="D540" s="83" t="str">
        <f t="shared" si="29"/>
        <v>▲</v>
      </c>
      <c r="E540" s="57">
        <v>675546</v>
      </c>
      <c r="F540" s="57">
        <v>215210</v>
      </c>
      <c r="G540" s="19" t="s">
        <v>1107</v>
      </c>
      <c r="H540" s="20" t="s">
        <v>206</v>
      </c>
      <c r="I540" s="21" t="s">
        <v>207</v>
      </c>
      <c r="J540" s="73">
        <v>190000</v>
      </c>
      <c r="K540" s="24">
        <v>2011</v>
      </c>
      <c r="L540" s="23" t="s">
        <v>1659</v>
      </c>
    </row>
    <row r="541" spans="1:12" ht="52.8" x14ac:dyDescent="0.25">
      <c r="A541" s="19" t="s">
        <v>1519</v>
      </c>
      <c r="B541" s="19" t="s">
        <v>96</v>
      </c>
      <c r="C541" s="83" t="str">
        <f t="shared" si="30"/>
        <v>▲</v>
      </c>
      <c r="D541" s="83" t="str">
        <f t="shared" si="29"/>
        <v>▲</v>
      </c>
      <c r="E541" s="57">
        <v>677749</v>
      </c>
      <c r="F541" s="57">
        <v>216130</v>
      </c>
      <c r="G541" s="19" t="s">
        <v>1108</v>
      </c>
      <c r="H541" s="20" t="s">
        <v>214</v>
      </c>
      <c r="I541" s="21"/>
      <c r="J541" s="73"/>
      <c r="K541" s="24"/>
      <c r="L541" s="87" t="s">
        <v>1717</v>
      </c>
    </row>
    <row r="542" spans="1:12" ht="26.4" x14ac:dyDescent="0.25">
      <c r="A542" s="19" t="s">
        <v>1520</v>
      </c>
      <c r="B542" s="19" t="s">
        <v>96</v>
      </c>
      <c r="C542" s="83" t="str">
        <f t="shared" si="30"/>
        <v>▲</v>
      </c>
      <c r="D542" s="83" t="str">
        <f t="shared" si="29"/>
        <v>▲</v>
      </c>
      <c r="E542" s="57">
        <v>684408</v>
      </c>
      <c r="F542" s="57">
        <v>211500</v>
      </c>
      <c r="G542" s="19" t="s">
        <v>1109</v>
      </c>
      <c r="H542" s="20" t="s">
        <v>206</v>
      </c>
      <c r="I542" s="21" t="s">
        <v>207</v>
      </c>
      <c r="J542" s="73">
        <v>490000</v>
      </c>
      <c r="K542" s="24">
        <v>2016</v>
      </c>
      <c r="L542" s="70" t="s">
        <v>1645</v>
      </c>
    </row>
    <row r="543" spans="1:12" ht="52.8" x14ac:dyDescent="0.25">
      <c r="A543" s="19" t="s">
        <v>1520</v>
      </c>
      <c r="B543" s="19" t="s">
        <v>96</v>
      </c>
      <c r="C543" s="83" t="str">
        <f t="shared" ref="C543" si="31">HYPERLINK("http://map.search.ch/"&amp;E543&amp;","&amp;F543,"▲")</f>
        <v>▲</v>
      </c>
      <c r="D543" s="83" t="str">
        <f t="shared" ref="D543" si="32">HYPERLINK("http://map.geo.admin.ch/?crosshair=circle&amp;zoom=9&amp;X="&amp;F543&amp;"&amp;Y="&amp;E543,"▲")</f>
        <v>▲</v>
      </c>
      <c r="E543" s="57">
        <v>684408</v>
      </c>
      <c r="F543" s="57">
        <v>211500</v>
      </c>
      <c r="G543" s="19" t="s">
        <v>1109</v>
      </c>
      <c r="H543" s="20" t="s">
        <v>206</v>
      </c>
      <c r="I543" s="21" t="s">
        <v>207</v>
      </c>
      <c r="J543" s="73"/>
      <c r="K543" s="24"/>
      <c r="L543" s="87" t="s">
        <v>1717</v>
      </c>
    </row>
    <row r="544" spans="1:12" x14ac:dyDescent="0.25">
      <c r="A544" s="19" t="s">
        <v>1521</v>
      </c>
      <c r="B544" s="19" t="s">
        <v>96</v>
      </c>
      <c r="C544" s="83" t="str">
        <f t="shared" si="30"/>
        <v>▲</v>
      </c>
      <c r="D544" s="83" t="str">
        <f t="shared" si="29"/>
        <v>▲</v>
      </c>
      <c r="E544" s="57">
        <v>688813</v>
      </c>
      <c r="F544" s="57">
        <v>211398</v>
      </c>
      <c r="G544" s="19" t="s">
        <v>1110</v>
      </c>
      <c r="H544" s="20" t="s">
        <v>214</v>
      </c>
      <c r="I544" s="21" t="s">
        <v>215</v>
      </c>
      <c r="J544" s="73">
        <v>840000</v>
      </c>
      <c r="K544" s="24">
        <v>2016</v>
      </c>
      <c r="L544" s="70" t="s">
        <v>1681</v>
      </c>
    </row>
    <row r="545" spans="1:12" ht="52.8" x14ac:dyDescent="0.25">
      <c r="A545" s="19" t="s">
        <v>1522</v>
      </c>
      <c r="B545" s="19" t="s">
        <v>96</v>
      </c>
      <c r="C545" s="83" t="str">
        <f t="shared" si="30"/>
        <v>▲</v>
      </c>
      <c r="D545" s="83" t="str">
        <f t="shared" si="29"/>
        <v>▲</v>
      </c>
      <c r="E545" s="57">
        <v>690726</v>
      </c>
      <c r="F545" s="57">
        <v>209062</v>
      </c>
      <c r="G545" s="19" t="s">
        <v>1111</v>
      </c>
      <c r="H545" s="20" t="s">
        <v>206</v>
      </c>
      <c r="I545" s="21" t="s">
        <v>207</v>
      </c>
      <c r="J545" s="73"/>
      <c r="K545" s="24"/>
      <c r="L545" s="87" t="s">
        <v>1717</v>
      </c>
    </row>
    <row r="546" spans="1:12" ht="52.8" x14ac:dyDescent="0.25">
      <c r="A546" s="19" t="s">
        <v>1523</v>
      </c>
      <c r="B546" s="19" t="s">
        <v>96</v>
      </c>
      <c r="C546" s="83" t="str">
        <f t="shared" si="30"/>
        <v>▲</v>
      </c>
      <c r="D546" s="83" t="str">
        <f t="shared" si="29"/>
        <v>▲</v>
      </c>
      <c r="E546" s="57">
        <v>689092</v>
      </c>
      <c r="F546" s="57">
        <v>206011</v>
      </c>
      <c r="G546" s="19" t="s">
        <v>1112</v>
      </c>
      <c r="H546" s="20" t="s">
        <v>206</v>
      </c>
      <c r="I546" s="21" t="s">
        <v>207</v>
      </c>
      <c r="J546" s="73"/>
      <c r="K546" s="24"/>
      <c r="L546" s="87" t="s">
        <v>1717</v>
      </c>
    </row>
    <row r="547" spans="1:12" x14ac:dyDescent="0.25">
      <c r="A547" s="19" t="s">
        <v>1524</v>
      </c>
      <c r="B547" s="19" t="s">
        <v>96</v>
      </c>
      <c r="C547" s="83" t="str">
        <f t="shared" si="30"/>
        <v>▲</v>
      </c>
      <c r="D547" s="83" t="str">
        <f t="shared" si="29"/>
        <v>▲</v>
      </c>
      <c r="E547" s="57">
        <v>673711</v>
      </c>
      <c r="F547" s="57">
        <v>213415</v>
      </c>
      <c r="G547" s="19" t="s">
        <v>1113</v>
      </c>
      <c r="H547" s="20" t="s">
        <v>214</v>
      </c>
      <c r="I547" s="21"/>
      <c r="J547" s="73"/>
      <c r="K547" s="24"/>
      <c r="L547" s="23"/>
    </row>
    <row r="548" spans="1:12" x14ac:dyDescent="0.25">
      <c r="A548" s="19" t="s">
        <v>17</v>
      </c>
      <c r="B548" s="19" t="s">
        <v>90</v>
      </c>
      <c r="C548" s="83" t="str">
        <f t="shared" si="30"/>
        <v>▲</v>
      </c>
      <c r="D548" s="83" t="str">
        <f t="shared" si="29"/>
        <v>▲</v>
      </c>
      <c r="E548" s="57">
        <v>671089</v>
      </c>
      <c r="F548" s="57">
        <v>210869</v>
      </c>
      <c r="G548" s="19" t="s">
        <v>1114</v>
      </c>
      <c r="H548" s="20" t="s">
        <v>214</v>
      </c>
      <c r="I548" s="21"/>
      <c r="J548" s="73"/>
      <c r="K548" s="24"/>
      <c r="L548" s="23"/>
    </row>
    <row r="549" spans="1:12" ht="52.8" x14ac:dyDescent="0.25">
      <c r="A549" s="19" t="s">
        <v>1525</v>
      </c>
      <c r="B549" s="19" t="s">
        <v>103</v>
      </c>
      <c r="C549" s="83" t="str">
        <f t="shared" si="30"/>
        <v>▲</v>
      </c>
      <c r="D549" s="83" t="str">
        <f t="shared" si="29"/>
        <v>▲</v>
      </c>
      <c r="E549" s="57">
        <v>689988</v>
      </c>
      <c r="F549" s="57">
        <v>200474</v>
      </c>
      <c r="G549" s="19" t="s">
        <v>1115</v>
      </c>
      <c r="H549" s="20" t="s">
        <v>214</v>
      </c>
      <c r="I549" s="21"/>
      <c r="J549" s="73"/>
      <c r="K549" s="24"/>
      <c r="L549" s="87" t="s">
        <v>1717</v>
      </c>
    </row>
    <row r="550" spans="1:12" ht="52.8" x14ac:dyDescent="0.25">
      <c r="A550" s="19" t="s">
        <v>1526</v>
      </c>
      <c r="B550" s="19" t="s">
        <v>103</v>
      </c>
      <c r="C550" s="83" t="str">
        <f t="shared" si="30"/>
        <v>▲</v>
      </c>
      <c r="D550" s="83" t="str">
        <f t="shared" si="29"/>
        <v>▲</v>
      </c>
      <c r="E550" s="57">
        <v>690339</v>
      </c>
      <c r="F550" s="57">
        <v>195195</v>
      </c>
      <c r="G550" s="19" t="s">
        <v>1116</v>
      </c>
      <c r="H550" s="20" t="s">
        <v>206</v>
      </c>
      <c r="I550" s="21" t="s">
        <v>248</v>
      </c>
      <c r="J550" s="73"/>
      <c r="K550" s="24"/>
      <c r="L550" s="87" t="s">
        <v>1717</v>
      </c>
    </row>
    <row r="551" spans="1:12" x14ac:dyDescent="0.25">
      <c r="A551" s="19" t="s">
        <v>1527</v>
      </c>
      <c r="B551" s="19" t="s">
        <v>103</v>
      </c>
      <c r="C551" s="83" t="str">
        <f t="shared" si="30"/>
        <v>▲</v>
      </c>
      <c r="D551" s="83" t="str">
        <f t="shared" si="29"/>
        <v>▲</v>
      </c>
      <c r="E551" s="57">
        <v>690937</v>
      </c>
      <c r="F551" s="57">
        <v>192315</v>
      </c>
      <c r="G551" s="19" t="s">
        <v>1117</v>
      </c>
      <c r="H551" s="20" t="s">
        <v>206</v>
      </c>
      <c r="I551" s="21" t="s">
        <v>207</v>
      </c>
      <c r="J551" s="73">
        <v>190000</v>
      </c>
      <c r="K551" s="24">
        <v>2010</v>
      </c>
      <c r="L551" s="70" t="s">
        <v>1653</v>
      </c>
    </row>
    <row r="552" spans="1:12" ht="52.8" x14ac:dyDescent="0.25">
      <c r="A552" s="19" t="s">
        <v>1528</v>
      </c>
      <c r="B552" s="19" t="s">
        <v>103</v>
      </c>
      <c r="C552" s="83" t="str">
        <f t="shared" si="30"/>
        <v>▲</v>
      </c>
      <c r="D552" s="83" t="str">
        <f t="shared" si="29"/>
        <v>▲</v>
      </c>
      <c r="E552" s="57">
        <v>692471</v>
      </c>
      <c r="F552" s="57">
        <v>186179</v>
      </c>
      <c r="G552" s="19" t="s">
        <v>1118</v>
      </c>
      <c r="H552" s="20" t="s">
        <v>214</v>
      </c>
      <c r="I552" s="21" t="s">
        <v>215</v>
      </c>
      <c r="J552" s="73"/>
      <c r="K552" s="24"/>
      <c r="L552" s="87" t="s">
        <v>1717</v>
      </c>
    </row>
    <row r="553" spans="1:12" x14ac:dyDescent="0.25">
      <c r="A553" s="19" t="s">
        <v>1529</v>
      </c>
      <c r="B553" s="19" t="s">
        <v>103</v>
      </c>
      <c r="C553" s="83" t="str">
        <f t="shared" si="30"/>
        <v>▲</v>
      </c>
      <c r="D553" s="83" t="str">
        <f t="shared" si="29"/>
        <v>▲</v>
      </c>
      <c r="E553" s="57">
        <v>688019</v>
      </c>
      <c r="F553" s="57">
        <v>169932</v>
      </c>
      <c r="G553" s="19" t="s">
        <v>1119</v>
      </c>
      <c r="H553" s="20" t="s">
        <v>206</v>
      </c>
      <c r="I553" s="21" t="s">
        <v>248</v>
      </c>
      <c r="J553" s="73">
        <v>210000</v>
      </c>
      <c r="K553" s="24">
        <v>2017</v>
      </c>
      <c r="L553" s="23" t="s">
        <v>1682</v>
      </c>
    </row>
    <row r="554" spans="1:12" ht="52.8" x14ac:dyDescent="0.25">
      <c r="A554" s="19" t="s">
        <v>1529</v>
      </c>
      <c r="B554" s="19" t="s">
        <v>103</v>
      </c>
      <c r="C554" s="83" t="str">
        <f t="shared" si="30"/>
        <v>▲</v>
      </c>
      <c r="D554" s="83" t="str">
        <f t="shared" si="29"/>
        <v>▲</v>
      </c>
      <c r="E554" s="57">
        <v>688019</v>
      </c>
      <c r="F554" s="57">
        <v>169932</v>
      </c>
      <c r="G554" s="19" t="s">
        <v>1119</v>
      </c>
      <c r="H554" s="20" t="s">
        <v>206</v>
      </c>
      <c r="I554" s="21" t="s">
        <v>248</v>
      </c>
      <c r="J554" s="73"/>
      <c r="K554" s="24"/>
      <c r="L554" s="87" t="s">
        <v>1717</v>
      </c>
    </row>
    <row r="555" spans="1:12" ht="52.8" x14ac:dyDescent="0.25">
      <c r="A555" s="19" t="s">
        <v>1530</v>
      </c>
      <c r="B555" s="19" t="s">
        <v>104</v>
      </c>
      <c r="C555" s="83" t="str">
        <f t="shared" si="30"/>
        <v>▲</v>
      </c>
      <c r="D555" s="83" t="str">
        <f t="shared" si="29"/>
        <v>▲</v>
      </c>
      <c r="E555" s="57">
        <v>689764</v>
      </c>
      <c r="F555" s="57">
        <v>153583</v>
      </c>
      <c r="G555" s="19" t="s">
        <v>1120</v>
      </c>
      <c r="H555" s="20" t="s">
        <v>214</v>
      </c>
      <c r="I555" s="21" t="s">
        <v>215</v>
      </c>
      <c r="J555" s="73"/>
      <c r="K555" s="24"/>
      <c r="L555" s="87" t="s">
        <v>1717</v>
      </c>
    </row>
    <row r="556" spans="1:12" x14ac:dyDescent="0.25">
      <c r="A556" s="19" t="s">
        <v>1531</v>
      </c>
      <c r="B556" s="19" t="s">
        <v>104</v>
      </c>
      <c r="C556" s="83" t="str">
        <f t="shared" si="30"/>
        <v>▲</v>
      </c>
      <c r="D556" s="83" t="str">
        <f t="shared" si="29"/>
        <v>▲</v>
      </c>
      <c r="E556" s="57">
        <v>703819</v>
      </c>
      <c r="F556" s="57">
        <v>148867</v>
      </c>
      <c r="G556" s="19" t="s">
        <v>1121</v>
      </c>
      <c r="H556" s="20" t="s">
        <v>214</v>
      </c>
      <c r="I556" s="21"/>
      <c r="J556" s="73"/>
      <c r="K556" s="24"/>
      <c r="L556" s="23"/>
    </row>
    <row r="557" spans="1:12" ht="52.8" x14ac:dyDescent="0.25">
      <c r="A557" s="19" t="s">
        <v>1532</v>
      </c>
      <c r="B557" s="19" t="s">
        <v>104</v>
      </c>
      <c r="C557" s="83" t="str">
        <f t="shared" si="30"/>
        <v>▲</v>
      </c>
      <c r="D557" s="83" t="str">
        <f t="shared" si="29"/>
        <v>▲</v>
      </c>
      <c r="E557" s="57">
        <v>712928</v>
      </c>
      <c r="F557" s="57">
        <v>137599</v>
      </c>
      <c r="G557" s="19" t="s">
        <v>1122</v>
      </c>
      <c r="H557" s="20" t="s">
        <v>214</v>
      </c>
      <c r="I557" s="21"/>
      <c r="J557" s="73"/>
      <c r="K557" s="24"/>
      <c r="L557" s="87" t="s">
        <v>1717</v>
      </c>
    </row>
    <row r="558" spans="1:12" ht="52.8" x14ac:dyDescent="0.25">
      <c r="A558" s="19" t="s">
        <v>1533</v>
      </c>
      <c r="B558" s="19" t="s">
        <v>104</v>
      </c>
      <c r="C558" s="83" t="str">
        <f t="shared" si="30"/>
        <v>▲</v>
      </c>
      <c r="D558" s="83" t="str">
        <f t="shared" si="29"/>
        <v>▲</v>
      </c>
      <c r="E558" s="57">
        <v>718190</v>
      </c>
      <c r="F558" s="57">
        <v>134556</v>
      </c>
      <c r="G558" s="19" t="s">
        <v>1123</v>
      </c>
      <c r="H558" s="20" t="s">
        <v>214</v>
      </c>
      <c r="I558" s="21" t="s">
        <v>215</v>
      </c>
      <c r="J558" s="73"/>
      <c r="K558" s="24"/>
      <c r="L558" s="87" t="s">
        <v>1717</v>
      </c>
    </row>
    <row r="559" spans="1:12" x14ac:dyDescent="0.25">
      <c r="A559" s="19" t="s">
        <v>1534</v>
      </c>
      <c r="B559" s="19" t="s">
        <v>104</v>
      </c>
      <c r="C559" s="83" t="str">
        <f t="shared" si="30"/>
        <v>▲</v>
      </c>
      <c r="D559" s="83" t="str">
        <f t="shared" si="29"/>
        <v>▲</v>
      </c>
      <c r="E559" s="57">
        <v>723652</v>
      </c>
      <c r="F559" s="57">
        <v>120575</v>
      </c>
      <c r="G559" s="19" t="s">
        <v>1124</v>
      </c>
      <c r="H559" s="20" t="s">
        <v>214</v>
      </c>
      <c r="I559" s="21"/>
      <c r="J559" s="73"/>
      <c r="K559" s="24"/>
      <c r="L559" s="23"/>
    </row>
    <row r="560" spans="1:12" ht="26.4" x14ac:dyDescent="0.25">
      <c r="A560" s="19" t="s">
        <v>1535</v>
      </c>
      <c r="B560" s="19" t="s">
        <v>104</v>
      </c>
      <c r="C560" s="83" t="str">
        <f t="shared" si="30"/>
        <v>▲</v>
      </c>
      <c r="D560" s="83" t="str">
        <f t="shared" si="29"/>
        <v>▲</v>
      </c>
      <c r="E560" s="57">
        <v>722802</v>
      </c>
      <c r="F560" s="57">
        <v>117242</v>
      </c>
      <c r="G560" s="19" t="s">
        <v>1125</v>
      </c>
      <c r="H560" s="20" t="s">
        <v>206</v>
      </c>
      <c r="I560" s="21" t="s">
        <v>207</v>
      </c>
      <c r="J560" s="73">
        <v>590000</v>
      </c>
      <c r="K560" s="24">
        <v>2017</v>
      </c>
      <c r="L560" s="23" t="s">
        <v>1698</v>
      </c>
    </row>
    <row r="561" spans="1:12" ht="52.8" x14ac:dyDescent="0.25">
      <c r="A561" s="19" t="s">
        <v>1536</v>
      </c>
      <c r="B561" s="19" t="s">
        <v>104</v>
      </c>
      <c r="C561" s="83" t="str">
        <f t="shared" si="30"/>
        <v>▲</v>
      </c>
      <c r="D561" s="83" t="str">
        <f t="shared" si="29"/>
        <v>▲</v>
      </c>
      <c r="E561" s="57">
        <v>720849</v>
      </c>
      <c r="F561" s="57">
        <v>114799</v>
      </c>
      <c r="G561" s="19" t="s">
        <v>1126</v>
      </c>
      <c r="H561" s="20" t="s">
        <v>206</v>
      </c>
      <c r="I561" s="21" t="s">
        <v>207</v>
      </c>
      <c r="J561" s="73"/>
      <c r="K561" s="24"/>
      <c r="L561" s="87" t="s">
        <v>1717</v>
      </c>
    </row>
    <row r="562" spans="1:12" ht="52.8" x14ac:dyDescent="0.25">
      <c r="A562" s="19" t="s">
        <v>1537</v>
      </c>
      <c r="B562" s="19" t="s">
        <v>104</v>
      </c>
      <c r="C562" s="83" t="str">
        <f t="shared" si="30"/>
        <v>▲</v>
      </c>
      <c r="D562" s="83" t="str">
        <f t="shared" si="29"/>
        <v>▲</v>
      </c>
      <c r="E562" s="57">
        <v>714908</v>
      </c>
      <c r="F562" s="57">
        <v>109142</v>
      </c>
      <c r="G562" s="19" t="s">
        <v>1127</v>
      </c>
      <c r="H562" s="20" t="s">
        <v>214</v>
      </c>
      <c r="I562" s="21"/>
      <c r="J562" s="73"/>
      <c r="K562" s="24"/>
      <c r="L562" s="87" t="s">
        <v>1717</v>
      </c>
    </row>
    <row r="563" spans="1:12" ht="52.8" x14ac:dyDescent="0.25">
      <c r="A563" s="19" t="s">
        <v>1538</v>
      </c>
      <c r="B563" s="19" t="s">
        <v>104</v>
      </c>
      <c r="C563" s="83" t="str">
        <f t="shared" si="30"/>
        <v>▲</v>
      </c>
      <c r="D563" s="83" t="str">
        <f t="shared" si="29"/>
        <v>▲</v>
      </c>
      <c r="E563" s="57">
        <v>715226</v>
      </c>
      <c r="F563" s="57">
        <v>105846</v>
      </c>
      <c r="G563" s="19" t="s">
        <v>1128</v>
      </c>
      <c r="H563" s="20" t="s">
        <v>214</v>
      </c>
      <c r="I563" s="21"/>
      <c r="J563" s="73"/>
      <c r="K563" s="24"/>
      <c r="L563" s="87" t="s">
        <v>1717</v>
      </c>
    </row>
    <row r="564" spans="1:12" ht="52.8" x14ac:dyDescent="0.25">
      <c r="A564" s="19" t="s">
        <v>1539</v>
      </c>
      <c r="B564" s="19" t="s">
        <v>104</v>
      </c>
      <c r="C564" s="83" t="str">
        <f t="shared" si="30"/>
        <v>▲</v>
      </c>
      <c r="D564" s="83" t="str">
        <f t="shared" si="29"/>
        <v>▲</v>
      </c>
      <c r="E564" s="57">
        <v>715440</v>
      </c>
      <c r="F564" s="57">
        <v>101670</v>
      </c>
      <c r="G564" s="19" t="s">
        <v>1129</v>
      </c>
      <c r="H564" s="20" t="s">
        <v>214</v>
      </c>
      <c r="I564" s="21"/>
      <c r="J564" s="73"/>
      <c r="K564" s="24"/>
      <c r="L564" s="87" t="s">
        <v>1717</v>
      </c>
    </row>
    <row r="565" spans="1:12" x14ac:dyDescent="0.25">
      <c r="A565" s="19" t="s">
        <v>1540</v>
      </c>
      <c r="B565" s="19" t="s">
        <v>104</v>
      </c>
      <c r="C565" s="83" t="str">
        <f t="shared" si="30"/>
        <v>▲</v>
      </c>
      <c r="D565" s="83" t="str">
        <f t="shared" si="29"/>
        <v>▲</v>
      </c>
      <c r="E565" s="57">
        <v>715615</v>
      </c>
      <c r="F565" s="57">
        <v>99787</v>
      </c>
      <c r="G565" s="19" t="s">
        <v>1130</v>
      </c>
      <c r="H565" s="20" t="s">
        <v>214</v>
      </c>
      <c r="I565" s="21" t="s">
        <v>215</v>
      </c>
      <c r="J565" s="73"/>
      <c r="K565" s="24"/>
      <c r="L565" s="23"/>
    </row>
    <row r="566" spans="1:12" ht="26.4" x14ac:dyDescent="0.25">
      <c r="A566" s="19" t="s">
        <v>1541</v>
      </c>
      <c r="B566" s="19" t="s">
        <v>104</v>
      </c>
      <c r="C566" s="83" t="str">
        <f t="shared" si="30"/>
        <v>▲</v>
      </c>
      <c r="D566" s="83" t="str">
        <f t="shared" si="29"/>
        <v>▲</v>
      </c>
      <c r="E566" s="57">
        <v>716830</v>
      </c>
      <c r="F566" s="57">
        <v>96006</v>
      </c>
      <c r="G566" s="19" t="s">
        <v>1131</v>
      </c>
      <c r="H566" s="20" t="s">
        <v>206</v>
      </c>
      <c r="I566" s="21" t="s">
        <v>207</v>
      </c>
      <c r="J566" s="73">
        <v>190000</v>
      </c>
      <c r="K566" s="24">
        <v>2014</v>
      </c>
      <c r="L566" s="23" t="s">
        <v>1699</v>
      </c>
    </row>
    <row r="567" spans="1:12" x14ac:dyDescent="0.25">
      <c r="A567" s="19" t="s">
        <v>1542</v>
      </c>
      <c r="B567" s="19" t="s">
        <v>104</v>
      </c>
      <c r="C567" s="83" t="str">
        <f t="shared" si="30"/>
        <v>▲</v>
      </c>
      <c r="D567" s="83" t="str">
        <f t="shared" si="29"/>
        <v>▲</v>
      </c>
      <c r="E567" s="57">
        <v>716819</v>
      </c>
      <c r="F567" s="57">
        <v>94165</v>
      </c>
      <c r="G567" s="19" t="s">
        <v>1132</v>
      </c>
      <c r="H567" s="20" t="s">
        <v>214</v>
      </c>
      <c r="I567" s="21"/>
      <c r="J567" s="73">
        <v>940000</v>
      </c>
      <c r="K567" s="24">
        <v>2018</v>
      </c>
      <c r="L567" s="23" t="s">
        <v>1706</v>
      </c>
    </row>
    <row r="568" spans="1:12" ht="52.8" x14ac:dyDescent="0.25">
      <c r="A568" s="19" t="s">
        <v>1543</v>
      </c>
      <c r="B568" s="19" t="s">
        <v>104</v>
      </c>
      <c r="C568" s="83" t="str">
        <f t="shared" si="30"/>
        <v>▲</v>
      </c>
      <c r="D568" s="83" t="str">
        <f t="shared" si="29"/>
        <v>▲</v>
      </c>
      <c r="E568" s="57">
        <v>717051</v>
      </c>
      <c r="F568" s="57">
        <v>90475</v>
      </c>
      <c r="G568" s="19" t="s">
        <v>1133</v>
      </c>
      <c r="H568" s="20" t="s">
        <v>214</v>
      </c>
      <c r="I568" s="21" t="s">
        <v>215</v>
      </c>
      <c r="J568" s="73"/>
      <c r="K568" s="24"/>
      <c r="L568" s="87" t="s">
        <v>1717</v>
      </c>
    </row>
    <row r="569" spans="1:12" ht="52.8" x14ac:dyDescent="0.25">
      <c r="A569" s="19" t="s">
        <v>1544</v>
      </c>
      <c r="B569" s="19" t="s">
        <v>104</v>
      </c>
      <c r="C569" s="83" t="str">
        <f t="shared" si="30"/>
        <v>▲</v>
      </c>
      <c r="D569" s="83" t="str">
        <f t="shared" si="29"/>
        <v>▲</v>
      </c>
      <c r="E569" s="57">
        <v>719085</v>
      </c>
      <c r="F569" s="57">
        <v>87926</v>
      </c>
      <c r="G569" s="19" t="s">
        <v>1134</v>
      </c>
      <c r="H569" s="20" t="s">
        <v>214</v>
      </c>
      <c r="I569" s="21"/>
      <c r="J569" s="73"/>
      <c r="K569" s="24"/>
      <c r="L569" s="87" t="s">
        <v>1717</v>
      </c>
    </row>
    <row r="570" spans="1:12" x14ac:dyDescent="0.25">
      <c r="A570" s="19" t="s">
        <v>1546</v>
      </c>
      <c r="B570" s="19" t="s">
        <v>104</v>
      </c>
      <c r="C570" s="83" t="str">
        <f t="shared" si="30"/>
        <v>▲</v>
      </c>
      <c r="D570" s="83" t="str">
        <f t="shared" si="29"/>
        <v>▲</v>
      </c>
      <c r="E570" s="57">
        <v>719534</v>
      </c>
      <c r="F570" s="57">
        <v>84644</v>
      </c>
      <c r="G570" s="19" t="s">
        <v>1135</v>
      </c>
      <c r="H570" s="20" t="s">
        <v>206</v>
      </c>
      <c r="I570" s="21" t="s">
        <v>236</v>
      </c>
      <c r="J570" s="73"/>
      <c r="K570" s="24"/>
      <c r="L570" s="23" t="s">
        <v>1623</v>
      </c>
    </row>
    <row r="571" spans="1:12" x14ac:dyDescent="0.25">
      <c r="A571" s="19" t="s">
        <v>1547</v>
      </c>
      <c r="B571" s="19" t="s">
        <v>104</v>
      </c>
      <c r="C571" s="83" t="str">
        <f t="shared" si="30"/>
        <v>▲</v>
      </c>
      <c r="D571" s="83" t="str">
        <f t="shared" si="29"/>
        <v>▲</v>
      </c>
      <c r="E571" s="57">
        <v>719585</v>
      </c>
      <c r="F571" s="57">
        <v>80895</v>
      </c>
      <c r="G571" s="19" t="s">
        <v>1136</v>
      </c>
      <c r="H571" s="20" t="s">
        <v>206</v>
      </c>
      <c r="I571" s="21" t="s">
        <v>248</v>
      </c>
      <c r="J571" s="73"/>
      <c r="K571" s="24"/>
      <c r="L571" s="23"/>
    </row>
    <row r="572" spans="1:12" ht="52.8" x14ac:dyDescent="0.25">
      <c r="A572" s="19" t="s">
        <v>1548</v>
      </c>
      <c r="B572" s="19" t="s">
        <v>104</v>
      </c>
      <c r="C572" s="83" t="str">
        <f t="shared" si="30"/>
        <v>▲</v>
      </c>
      <c r="D572" s="83" t="str">
        <f t="shared" si="29"/>
        <v>▲</v>
      </c>
      <c r="E572" s="57">
        <v>721687</v>
      </c>
      <c r="F572" s="57">
        <v>78450</v>
      </c>
      <c r="G572" s="19" t="s">
        <v>1137</v>
      </c>
      <c r="H572" s="20" t="s">
        <v>214</v>
      </c>
      <c r="I572" s="21" t="s">
        <v>215</v>
      </c>
      <c r="J572" s="73"/>
      <c r="K572" s="24"/>
      <c r="L572" s="87" t="s">
        <v>1717</v>
      </c>
    </row>
    <row r="573" spans="1:12" x14ac:dyDescent="0.25">
      <c r="A573" s="19" t="s">
        <v>1549</v>
      </c>
      <c r="B573" s="19" t="s">
        <v>104</v>
      </c>
      <c r="C573" s="83" t="str">
        <f t="shared" si="30"/>
        <v>▲</v>
      </c>
      <c r="D573" s="83" t="str">
        <f t="shared" si="29"/>
        <v>▲</v>
      </c>
      <c r="E573" s="57">
        <v>723771</v>
      </c>
      <c r="F573" s="57">
        <v>76871</v>
      </c>
      <c r="G573" s="19" t="s">
        <v>1138</v>
      </c>
      <c r="H573" s="20" t="s">
        <v>206</v>
      </c>
      <c r="I573" s="21" t="s">
        <v>207</v>
      </c>
      <c r="J573" s="73">
        <v>380000</v>
      </c>
      <c r="K573" s="24">
        <v>2018</v>
      </c>
      <c r="L573" s="23" t="s">
        <v>1704</v>
      </c>
    </row>
    <row r="574" spans="1:12" x14ac:dyDescent="0.25">
      <c r="A574" s="19" t="s">
        <v>1549</v>
      </c>
      <c r="B574" s="19" t="s">
        <v>104</v>
      </c>
      <c r="C574" s="83" t="str">
        <f t="shared" ref="C574" si="33">HYPERLINK("http://map.search.ch/"&amp;E574&amp;","&amp;F574,"▲")</f>
        <v>▲</v>
      </c>
      <c r="D574" s="83" t="str">
        <f t="shared" ref="D574" si="34">HYPERLINK("http://map.geo.admin.ch/?crosshair=circle&amp;zoom=9&amp;X="&amp;F574&amp;"&amp;Y="&amp;E574,"▲")</f>
        <v>▲</v>
      </c>
      <c r="E574" s="57">
        <v>723771</v>
      </c>
      <c r="F574" s="57">
        <v>76871</v>
      </c>
      <c r="G574" s="19" t="s">
        <v>1138</v>
      </c>
      <c r="H574" s="20" t="s">
        <v>206</v>
      </c>
      <c r="I574" s="21" t="s">
        <v>207</v>
      </c>
      <c r="J574" s="73">
        <v>340000</v>
      </c>
      <c r="K574" s="24">
        <v>2019</v>
      </c>
      <c r="L574" s="23" t="s">
        <v>1705</v>
      </c>
    </row>
    <row r="575" spans="1:12" x14ac:dyDescent="0.25">
      <c r="A575" s="19" t="s">
        <v>1550</v>
      </c>
      <c r="B575" s="19" t="s">
        <v>104</v>
      </c>
      <c r="C575" s="83" t="str">
        <f t="shared" si="30"/>
        <v>▲</v>
      </c>
      <c r="D575" s="83" t="str">
        <f t="shared" si="29"/>
        <v>▲</v>
      </c>
      <c r="E575" s="57">
        <v>705237</v>
      </c>
      <c r="F575" s="57">
        <v>114353</v>
      </c>
      <c r="G575" s="19" t="s">
        <v>1139</v>
      </c>
      <c r="H575" s="20" t="s">
        <v>206</v>
      </c>
      <c r="I575" s="21" t="s">
        <v>207</v>
      </c>
      <c r="J575" s="73"/>
      <c r="K575" s="24"/>
      <c r="L575" s="23" t="s">
        <v>1619</v>
      </c>
    </row>
    <row r="576" spans="1:12" x14ac:dyDescent="0.25">
      <c r="A576" s="19" t="s">
        <v>1551</v>
      </c>
      <c r="B576" s="19" t="s">
        <v>104</v>
      </c>
      <c r="C576" s="83" t="str">
        <f t="shared" si="30"/>
        <v>▲</v>
      </c>
      <c r="D576" s="83" t="str">
        <f t="shared" si="29"/>
        <v>▲</v>
      </c>
      <c r="E576" s="57">
        <v>709000</v>
      </c>
      <c r="F576" s="57">
        <v>114980</v>
      </c>
      <c r="G576" s="19" t="s">
        <v>1140</v>
      </c>
      <c r="H576" s="20" t="s">
        <v>214</v>
      </c>
      <c r="I576" s="21"/>
      <c r="J576" s="73"/>
      <c r="K576" s="24"/>
      <c r="L576" s="23"/>
    </row>
    <row r="577" spans="1:12" x14ac:dyDescent="0.25">
      <c r="A577" s="19" t="s">
        <v>1552</v>
      </c>
      <c r="B577" s="19" t="s">
        <v>104</v>
      </c>
      <c r="C577" s="83" t="str">
        <f t="shared" si="30"/>
        <v>▲</v>
      </c>
      <c r="D577" s="83" t="str">
        <f t="shared" si="29"/>
        <v>▲</v>
      </c>
      <c r="E577" s="57">
        <v>710197</v>
      </c>
      <c r="F577" s="57">
        <v>115177</v>
      </c>
      <c r="G577" s="19" t="s">
        <v>1141</v>
      </c>
      <c r="H577" s="20" t="s">
        <v>214</v>
      </c>
      <c r="I577" s="21"/>
      <c r="J577" s="73"/>
      <c r="K577" s="24"/>
      <c r="L577" s="23"/>
    </row>
    <row r="578" spans="1:12" x14ac:dyDescent="0.25">
      <c r="A578" s="19" t="s">
        <v>1553</v>
      </c>
      <c r="B578" s="19" t="s">
        <v>104</v>
      </c>
      <c r="C578" s="83" t="str">
        <f t="shared" si="30"/>
        <v>▲</v>
      </c>
      <c r="D578" s="83" t="str">
        <f t="shared" si="29"/>
        <v>▲</v>
      </c>
      <c r="E578" s="57">
        <v>712750</v>
      </c>
      <c r="F578" s="57">
        <v>114543</v>
      </c>
      <c r="G578" s="19" t="s">
        <v>1142</v>
      </c>
      <c r="H578" s="20" t="s">
        <v>214</v>
      </c>
      <c r="I578" s="21"/>
      <c r="J578" s="73"/>
      <c r="K578" s="24"/>
      <c r="L578" s="23"/>
    </row>
    <row r="579" spans="1:12" ht="52.8" x14ac:dyDescent="0.25">
      <c r="A579" s="19" t="s">
        <v>1554</v>
      </c>
      <c r="B579" s="19" t="s">
        <v>104</v>
      </c>
      <c r="C579" s="83" t="str">
        <f t="shared" si="30"/>
        <v>▲</v>
      </c>
      <c r="D579" s="83" t="str">
        <f t="shared" si="29"/>
        <v>▲</v>
      </c>
      <c r="E579" s="57">
        <v>716115</v>
      </c>
      <c r="F579" s="57">
        <v>112350</v>
      </c>
      <c r="G579" s="19" t="s">
        <v>1143</v>
      </c>
      <c r="H579" s="20" t="s">
        <v>214</v>
      </c>
      <c r="I579" s="21" t="s">
        <v>215</v>
      </c>
      <c r="J579" s="73"/>
      <c r="K579" s="24"/>
      <c r="L579" s="87" t="s">
        <v>1717</v>
      </c>
    </row>
    <row r="580" spans="1:12" ht="52.8" x14ac:dyDescent="0.25">
      <c r="A580" s="19" t="s">
        <v>1555</v>
      </c>
      <c r="B580" s="19" t="s">
        <v>104</v>
      </c>
      <c r="C580" s="83" t="str">
        <f t="shared" si="30"/>
        <v>▲</v>
      </c>
      <c r="D580" s="83" t="str">
        <f t="shared" si="29"/>
        <v>▲</v>
      </c>
      <c r="E580" s="57">
        <v>711918</v>
      </c>
      <c r="F580" s="57">
        <v>112124</v>
      </c>
      <c r="G580" s="19" t="s">
        <v>1144</v>
      </c>
      <c r="H580" s="20" t="s">
        <v>214</v>
      </c>
      <c r="I580" s="21"/>
      <c r="J580" s="73"/>
      <c r="K580" s="24"/>
      <c r="L580" s="87" t="s">
        <v>1717</v>
      </c>
    </row>
    <row r="581" spans="1:12" x14ac:dyDescent="0.25">
      <c r="A581" s="19" t="s">
        <v>1556</v>
      </c>
      <c r="B581" s="19" t="s">
        <v>104</v>
      </c>
      <c r="C581" s="83" t="str">
        <f t="shared" si="30"/>
        <v>▲</v>
      </c>
      <c r="D581" s="83" t="str">
        <f t="shared" si="29"/>
        <v>▲</v>
      </c>
      <c r="E581" s="57">
        <v>709061</v>
      </c>
      <c r="F581" s="57">
        <v>111407</v>
      </c>
      <c r="G581" s="19" t="s">
        <v>1145</v>
      </c>
      <c r="H581" s="20" t="s">
        <v>214</v>
      </c>
      <c r="I581" s="21"/>
      <c r="J581" s="73">
        <v>210000</v>
      </c>
      <c r="K581" s="24">
        <v>2018</v>
      </c>
      <c r="L581" s="70" t="s">
        <v>1651</v>
      </c>
    </row>
    <row r="582" spans="1:12" x14ac:dyDescent="0.25">
      <c r="A582" s="19" t="s">
        <v>1557</v>
      </c>
      <c r="B582" s="19" t="s">
        <v>104</v>
      </c>
      <c r="C582" s="83" t="str">
        <f t="shared" si="30"/>
        <v>▲</v>
      </c>
      <c r="D582" s="83" t="str">
        <f t="shared" si="29"/>
        <v>▲</v>
      </c>
      <c r="E582" s="57">
        <v>705749</v>
      </c>
      <c r="F582" s="57">
        <v>110219</v>
      </c>
      <c r="G582" s="19" t="s">
        <v>1146</v>
      </c>
      <c r="H582" s="20" t="s">
        <v>214</v>
      </c>
      <c r="I582" s="21"/>
      <c r="J582" s="73"/>
      <c r="K582" s="24"/>
      <c r="L582" s="23"/>
    </row>
    <row r="583" spans="1:12" x14ac:dyDescent="0.25">
      <c r="A583" s="19" t="s">
        <v>1558</v>
      </c>
      <c r="B583" s="19" t="s">
        <v>104</v>
      </c>
      <c r="C583" s="83" t="str">
        <f t="shared" si="30"/>
        <v>▲</v>
      </c>
      <c r="D583" s="83" t="str">
        <f t="shared" si="29"/>
        <v>▲</v>
      </c>
      <c r="E583" s="57">
        <v>703425</v>
      </c>
      <c r="F583" s="57">
        <v>108159</v>
      </c>
      <c r="G583" s="19" t="s">
        <v>1147</v>
      </c>
      <c r="H583" s="20" t="s">
        <v>214</v>
      </c>
      <c r="I583" s="21"/>
      <c r="J583" s="73"/>
      <c r="K583" s="24"/>
      <c r="L583" s="23"/>
    </row>
    <row r="584" spans="1:12" ht="52.8" x14ac:dyDescent="0.25">
      <c r="A584" s="19" t="s">
        <v>1559</v>
      </c>
      <c r="B584" s="19" t="s">
        <v>104</v>
      </c>
      <c r="C584" s="83" t="str">
        <f t="shared" si="30"/>
        <v>▲</v>
      </c>
      <c r="D584" s="83" t="str">
        <f t="shared" si="29"/>
        <v>▲</v>
      </c>
      <c r="E584" s="57">
        <v>704067</v>
      </c>
      <c r="F584" s="57">
        <v>108731</v>
      </c>
      <c r="G584" s="19" t="s">
        <v>1148</v>
      </c>
      <c r="H584" s="20" t="s">
        <v>214</v>
      </c>
      <c r="I584" s="21"/>
      <c r="J584" s="73"/>
      <c r="K584" s="24"/>
      <c r="L584" s="87" t="s">
        <v>1717</v>
      </c>
    </row>
    <row r="585" spans="1:12" x14ac:dyDescent="0.25">
      <c r="A585" s="19" t="s">
        <v>579</v>
      </c>
      <c r="B585" s="19" t="s">
        <v>104</v>
      </c>
      <c r="C585" s="83" t="str">
        <f t="shared" si="30"/>
        <v>▲</v>
      </c>
      <c r="D585" s="83" t="str">
        <f t="shared" si="29"/>
        <v>▲</v>
      </c>
      <c r="E585" s="57">
        <v>718588</v>
      </c>
      <c r="F585" s="57">
        <v>113267</v>
      </c>
      <c r="G585" s="19" t="s">
        <v>1149</v>
      </c>
      <c r="H585" s="20" t="s">
        <v>214</v>
      </c>
      <c r="I585" s="21"/>
      <c r="J585" s="73"/>
      <c r="K585" s="24"/>
      <c r="L585" s="23"/>
    </row>
    <row r="586" spans="1:12" x14ac:dyDescent="0.25">
      <c r="A586" s="19" t="s">
        <v>1561</v>
      </c>
      <c r="B586" s="19" t="s">
        <v>94</v>
      </c>
      <c r="C586" s="83" t="str">
        <f t="shared" si="30"/>
        <v>▲</v>
      </c>
      <c r="D586" s="83" t="str">
        <f t="shared" si="29"/>
        <v>▲</v>
      </c>
      <c r="E586" s="57">
        <v>696830</v>
      </c>
      <c r="F586" s="57">
        <v>261857</v>
      </c>
      <c r="G586" s="19" t="s">
        <v>1150</v>
      </c>
      <c r="H586" s="20" t="s">
        <v>206</v>
      </c>
      <c r="I586" s="21" t="s">
        <v>207</v>
      </c>
      <c r="J586" s="73">
        <v>190000</v>
      </c>
      <c r="K586" s="24">
        <v>2010</v>
      </c>
      <c r="L586" s="70" t="s">
        <v>1653</v>
      </c>
    </row>
    <row r="587" spans="1:12" ht="52.8" x14ac:dyDescent="0.25">
      <c r="A587" s="19" t="s">
        <v>1562</v>
      </c>
      <c r="B587" s="19" t="s">
        <v>94</v>
      </c>
      <c r="C587" s="83" t="str">
        <f t="shared" si="30"/>
        <v>▲</v>
      </c>
      <c r="D587" s="83" t="str">
        <f t="shared" si="29"/>
        <v>▲</v>
      </c>
      <c r="E587" s="57">
        <v>698885</v>
      </c>
      <c r="F587" s="57">
        <v>261715</v>
      </c>
      <c r="G587" s="19" t="s">
        <v>1151</v>
      </c>
      <c r="H587" s="20" t="s">
        <v>214</v>
      </c>
      <c r="I587" s="21" t="s">
        <v>215</v>
      </c>
      <c r="J587" s="73"/>
      <c r="K587" s="24"/>
      <c r="L587" s="87" t="s">
        <v>1717</v>
      </c>
    </row>
    <row r="588" spans="1:12" x14ac:dyDescent="0.25">
      <c r="A588" s="19" t="s">
        <v>1563</v>
      </c>
      <c r="B588" s="19" t="s">
        <v>94</v>
      </c>
      <c r="C588" s="83" t="str">
        <f t="shared" si="30"/>
        <v>▲</v>
      </c>
      <c r="D588" s="83" t="str">
        <f t="shared" si="29"/>
        <v>▲</v>
      </c>
      <c r="E588" s="57">
        <v>700093</v>
      </c>
      <c r="F588" s="57">
        <v>260477</v>
      </c>
      <c r="G588" s="19" t="s">
        <v>1152</v>
      </c>
      <c r="H588" s="20" t="s">
        <v>206</v>
      </c>
      <c r="I588" s="21" t="s">
        <v>207</v>
      </c>
      <c r="J588" s="73"/>
      <c r="K588" s="24"/>
      <c r="L588" s="23"/>
    </row>
    <row r="589" spans="1:12" x14ac:dyDescent="0.25">
      <c r="A589" s="19" t="s">
        <v>1564</v>
      </c>
      <c r="B589" s="19" t="s">
        <v>94</v>
      </c>
      <c r="C589" s="83" t="str">
        <f t="shared" si="30"/>
        <v>▲</v>
      </c>
      <c r="D589" s="83" t="str">
        <f t="shared" si="29"/>
        <v>▲</v>
      </c>
      <c r="E589" s="57">
        <v>699648</v>
      </c>
      <c r="F589" s="57">
        <v>257994</v>
      </c>
      <c r="G589" s="19" t="s">
        <v>1153</v>
      </c>
      <c r="H589" s="20" t="s">
        <v>214</v>
      </c>
      <c r="I589" s="21"/>
      <c r="J589" s="73"/>
      <c r="K589" s="24"/>
      <c r="L589" s="23" t="s">
        <v>1634</v>
      </c>
    </row>
    <row r="590" spans="1:12" x14ac:dyDescent="0.25">
      <c r="A590" s="19" t="s">
        <v>1565</v>
      </c>
      <c r="B590" s="19" t="s">
        <v>94</v>
      </c>
      <c r="C590" s="83" t="str">
        <f t="shared" si="30"/>
        <v>▲</v>
      </c>
      <c r="D590" s="83" t="str">
        <f t="shared" si="29"/>
        <v>▲</v>
      </c>
      <c r="E590" s="57">
        <v>700691</v>
      </c>
      <c r="F590" s="57">
        <v>257250</v>
      </c>
      <c r="G590" s="19" t="s">
        <v>1154</v>
      </c>
      <c r="H590" s="20" t="s">
        <v>214</v>
      </c>
      <c r="I590" s="21" t="s">
        <v>215</v>
      </c>
      <c r="J590" s="73">
        <v>190000</v>
      </c>
      <c r="K590" s="24">
        <v>2013</v>
      </c>
      <c r="L590" s="70" t="s">
        <v>1659</v>
      </c>
    </row>
    <row r="591" spans="1:12" x14ac:dyDescent="0.25">
      <c r="A591" s="19" t="s">
        <v>1566</v>
      </c>
      <c r="B591" s="19" t="s">
        <v>94</v>
      </c>
      <c r="C591" s="83" t="str">
        <f t="shared" si="30"/>
        <v>▲</v>
      </c>
      <c r="D591" s="83" t="str">
        <f t="shared" si="29"/>
        <v>▲</v>
      </c>
      <c r="E591" s="57">
        <v>702399</v>
      </c>
      <c r="F591" s="57">
        <v>255798</v>
      </c>
      <c r="G591" s="19" t="s">
        <v>1155</v>
      </c>
      <c r="H591" s="20" t="s">
        <v>214</v>
      </c>
      <c r="I591" s="21"/>
      <c r="J591" s="73">
        <v>190000</v>
      </c>
      <c r="K591" s="24">
        <v>2013</v>
      </c>
      <c r="L591" s="70" t="s">
        <v>1659</v>
      </c>
    </row>
    <row r="592" spans="1:12" x14ac:dyDescent="0.25">
      <c r="A592" s="19" t="s">
        <v>1567</v>
      </c>
      <c r="B592" s="19" t="s">
        <v>94</v>
      </c>
      <c r="C592" s="83" t="str">
        <f t="shared" si="30"/>
        <v>▲</v>
      </c>
      <c r="D592" s="83" t="str">
        <f t="shared" si="29"/>
        <v>▲</v>
      </c>
      <c r="E592" s="57">
        <v>704126</v>
      </c>
      <c r="F592" s="57">
        <v>255443</v>
      </c>
      <c r="G592" s="19" t="s">
        <v>1156</v>
      </c>
      <c r="H592" s="20" t="s">
        <v>214</v>
      </c>
      <c r="I592" s="21" t="s">
        <v>215</v>
      </c>
      <c r="J592" s="73"/>
      <c r="K592" s="24"/>
      <c r="L592" s="23"/>
    </row>
    <row r="593" spans="1:12" x14ac:dyDescent="0.25">
      <c r="A593" s="19" t="s">
        <v>1568</v>
      </c>
      <c r="B593" s="19" t="s">
        <v>94</v>
      </c>
      <c r="C593" s="83" t="str">
        <f t="shared" si="30"/>
        <v>▲</v>
      </c>
      <c r="D593" s="83" t="str">
        <f t="shared" si="29"/>
        <v>▲</v>
      </c>
      <c r="E593" s="57">
        <v>705996</v>
      </c>
      <c r="F593" s="57">
        <v>255014</v>
      </c>
      <c r="G593" s="19" t="s">
        <v>1157</v>
      </c>
      <c r="H593" s="20" t="s">
        <v>214</v>
      </c>
      <c r="I593" s="21" t="s">
        <v>215</v>
      </c>
      <c r="J593" s="73">
        <v>190000</v>
      </c>
      <c r="K593" s="24">
        <v>2014</v>
      </c>
      <c r="L593" s="23" t="s">
        <v>1659</v>
      </c>
    </row>
    <row r="594" spans="1:12" x14ac:dyDescent="0.25">
      <c r="A594" s="19" t="s">
        <v>1569</v>
      </c>
      <c r="B594" s="19" t="s">
        <v>94</v>
      </c>
      <c r="C594" s="83" t="str">
        <f t="shared" si="30"/>
        <v>▲</v>
      </c>
      <c r="D594" s="83" t="str">
        <f t="shared" si="29"/>
        <v>▲</v>
      </c>
      <c r="E594" s="57">
        <v>706387</v>
      </c>
      <c r="F594" s="57">
        <v>252840</v>
      </c>
      <c r="G594" s="19" t="s">
        <v>1158</v>
      </c>
      <c r="H594" s="20" t="s">
        <v>214</v>
      </c>
      <c r="I594" s="21" t="s">
        <v>215</v>
      </c>
      <c r="J594" s="73">
        <v>190000</v>
      </c>
      <c r="K594" s="24">
        <v>2013</v>
      </c>
      <c r="L594" s="23" t="s">
        <v>1659</v>
      </c>
    </row>
    <row r="595" spans="1:12" x14ac:dyDescent="0.25">
      <c r="A595" s="19" t="s">
        <v>1570</v>
      </c>
      <c r="B595" s="19" t="s">
        <v>94</v>
      </c>
      <c r="C595" s="83" t="str">
        <f t="shared" si="30"/>
        <v>▲</v>
      </c>
      <c r="D595" s="83" t="str">
        <f t="shared" ref="D595:D658" si="35">HYPERLINK("http://map.geo.admin.ch/?crosshair=circle&amp;zoom=9&amp;X="&amp;F595&amp;"&amp;Y="&amp;E595,"▲")</f>
        <v>▲</v>
      </c>
      <c r="E595" s="57">
        <v>706867</v>
      </c>
      <c r="F595" s="57">
        <v>250229</v>
      </c>
      <c r="G595" s="19" t="s">
        <v>1159</v>
      </c>
      <c r="H595" s="20" t="s">
        <v>214</v>
      </c>
      <c r="I595" s="21"/>
      <c r="J595" s="73"/>
      <c r="K595" s="24"/>
      <c r="L595" s="23" t="s">
        <v>1634</v>
      </c>
    </row>
    <row r="596" spans="1:12" ht="52.8" x14ac:dyDescent="0.25">
      <c r="A596" s="19" t="s">
        <v>1571</v>
      </c>
      <c r="B596" s="19" t="s">
        <v>99</v>
      </c>
      <c r="C596" s="83" t="str">
        <f t="shared" si="30"/>
        <v>▲</v>
      </c>
      <c r="D596" s="83" t="str">
        <f t="shared" si="35"/>
        <v>▲</v>
      </c>
      <c r="E596" s="57">
        <v>717757</v>
      </c>
      <c r="F596" s="57">
        <v>257973</v>
      </c>
      <c r="G596" s="19" t="s">
        <v>1160</v>
      </c>
      <c r="H596" s="20" t="s">
        <v>214</v>
      </c>
      <c r="I596" s="21" t="s">
        <v>215</v>
      </c>
      <c r="J596" s="73"/>
      <c r="K596" s="24"/>
      <c r="L596" s="87" t="s">
        <v>1717</v>
      </c>
    </row>
    <row r="597" spans="1:12" x14ac:dyDescent="0.25">
      <c r="A597" s="19" t="s">
        <v>1572</v>
      </c>
      <c r="B597" s="19" t="s">
        <v>99</v>
      </c>
      <c r="C597" s="83" t="str">
        <f t="shared" ref="C597:C660" si="36">HYPERLINK("http://map.search.ch/"&amp;E597&amp;","&amp;F597,"▲")</f>
        <v>▲</v>
      </c>
      <c r="D597" s="83" t="str">
        <f t="shared" si="35"/>
        <v>▲</v>
      </c>
      <c r="E597" s="57">
        <v>714596</v>
      </c>
      <c r="F597" s="57">
        <v>257855</v>
      </c>
      <c r="G597" s="19" t="s">
        <v>1161</v>
      </c>
      <c r="H597" s="20" t="s">
        <v>214</v>
      </c>
      <c r="I597" s="21"/>
      <c r="J597" s="73"/>
      <c r="K597" s="24"/>
      <c r="L597" s="23"/>
    </row>
    <row r="598" spans="1:12" x14ac:dyDescent="0.25">
      <c r="A598" s="19" t="s">
        <v>1573</v>
      </c>
      <c r="B598" s="19" t="s">
        <v>99</v>
      </c>
      <c r="C598" s="83" t="str">
        <f t="shared" si="36"/>
        <v>▲</v>
      </c>
      <c r="D598" s="83" t="str">
        <f t="shared" si="35"/>
        <v>▲</v>
      </c>
      <c r="E598" s="57">
        <v>711441</v>
      </c>
      <c r="F598" s="57">
        <v>259199</v>
      </c>
      <c r="G598" s="19" t="s">
        <v>1162</v>
      </c>
      <c r="H598" s="20" t="s">
        <v>214</v>
      </c>
      <c r="I598" s="21"/>
      <c r="J598" s="73"/>
      <c r="K598" s="24"/>
      <c r="L598" s="23"/>
    </row>
    <row r="599" spans="1:12" ht="52.8" x14ac:dyDescent="0.25">
      <c r="A599" s="19" t="s">
        <v>1574</v>
      </c>
      <c r="B599" s="19" t="s">
        <v>99</v>
      </c>
      <c r="C599" s="83" t="str">
        <f t="shared" si="36"/>
        <v>▲</v>
      </c>
      <c r="D599" s="83" t="str">
        <f t="shared" si="35"/>
        <v>▲</v>
      </c>
      <c r="E599" s="57">
        <v>710377</v>
      </c>
      <c r="F599" s="57">
        <v>260736</v>
      </c>
      <c r="G599" s="19" t="s">
        <v>1163</v>
      </c>
      <c r="H599" s="20" t="s">
        <v>206</v>
      </c>
      <c r="I599" s="21" t="s">
        <v>207</v>
      </c>
      <c r="J599" s="73"/>
      <c r="K599" s="24"/>
      <c r="L599" s="87" t="s">
        <v>1717</v>
      </c>
    </row>
    <row r="600" spans="1:12" ht="52.8" x14ac:dyDescent="0.25">
      <c r="A600" s="19" t="s">
        <v>1575</v>
      </c>
      <c r="B600" s="19" t="s">
        <v>94</v>
      </c>
      <c r="C600" s="83" t="str">
        <f t="shared" si="36"/>
        <v>▲</v>
      </c>
      <c r="D600" s="83" t="str">
        <f t="shared" si="35"/>
        <v>▲</v>
      </c>
      <c r="E600" s="57">
        <v>707350</v>
      </c>
      <c r="F600" s="57">
        <v>261838</v>
      </c>
      <c r="G600" s="19" t="s">
        <v>1164</v>
      </c>
      <c r="H600" s="20" t="s">
        <v>214</v>
      </c>
      <c r="I600" s="21" t="s">
        <v>215</v>
      </c>
      <c r="J600" s="73"/>
      <c r="K600" s="24"/>
      <c r="L600" s="87" t="s">
        <v>1717</v>
      </c>
    </row>
    <row r="601" spans="1:12" ht="52.8" x14ac:dyDescent="0.25">
      <c r="A601" s="19" t="s">
        <v>1576</v>
      </c>
      <c r="B601" s="19" t="s">
        <v>94</v>
      </c>
      <c r="C601" s="83" t="str">
        <f t="shared" si="36"/>
        <v>▲</v>
      </c>
      <c r="D601" s="83" t="str">
        <f t="shared" si="35"/>
        <v>▲</v>
      </c>
      <c r="E601" s="57">
        <v>702197</v>
      </c>
      <c r="F601" s="57">
        <v>261763</v>
      </c>
      <c r="G601" s="19" t="s">
        <v>1165</v>
      </c>
      <c r="H601" s="20" t="s">
        <v>214</v>
      </c>
      <c r="I601" s="21" t="s">
        <v>215</v>
      </c>
      <c r="J601" s="73"/>
      <c r="K601" s="24"/>
      <c r="L601" s="87" t="s">
        <v>1717</v>
      </c>
    </row>
    <row r="602" spans="1:12" x14ac:dyDescent="0.25">
      <c r="A602" s="19" t="s">
        <v>1577</v>
      </c>
      <c r="B602" s="19" t="s">
        <v>94</v>
      </c>
      <c r="C602" s="83" t="str">
        <f t="shared" si="36"/>
        <v>▲</v>
      </c>
      <c r="D602" s="83" t="str">
        <f t="shared" si="35"/>
        <v>▲</v>
      </c>
      <c r="E602" s="57">
        <v>699571</v>
      </c>
      <c r="F602" s="57">
        <v>262746</v>
      </c>
      <c r="G602" s="19" t="s">
        <v>1166</v>
      </c>
      <c r="H602" s="20" t="s">
        <v>206</v>
      </c>
      <c r="I602" s="21" t="s">
        <v>207</v>
      </c>
      <c r="J602" s="73"/>
      <c r="K602" s="24"/>
      <c r="L602" s="23"/>
    </row>
    <row r="603" spans="1:12" ht="52.8" x14ac:dyDescent="0.25">
      <c r="A603" s="19" t="s">
        <v>1578</v>
      </c>
      <c r="B603" s="19" t="s">
        <v>94</v>
      </c>
      <c r="C603" s="83" t="str">
        <f t="shared" si="36"/>
        <v>▲</v>
      </c>
      <c r="D603" s="83" t="str">
        <f t="shared" si="35"/>
        <v>▲</v>
      </c>
      <c r="E603" s="57">
        <v>700716</v>
      </c>
      <c r="F603" s="57">
        <v>264725</v>
      </c>
      <c r="G603" s="19" t="s">
        <v>1167</v>
      </c>
      <c r="H603" s="20" t="s">
        <v>214</v>
      </c>
      <c r="I603" s="21" t="s">
        <v>215</v>
      </c>
      <c r="J603" s="73"/>
      <c r="K603" s="24"/>
      <c r="L603" s="87" t="s">
        <v>1717</v>
      </c>
    </row>
    <row r="604" spans="1:12" ht="52.8" x14ac:dyDescent="0.25">
      <c r="A604" s="19" t="s">
        <v>1579</v>
      </c>
      <c r="B604" s="19" t="s">
        <v>94</v>
      </c>
      <c r="C604" s="83" t="str">
        <f t="shared" si="36"/>
        <v>▲</v>
      </c>
      <c r="D604" s="83" t="str">
        <f t="shared" si="35"/>
        <v>▲</v>
      </c>
      <c r="E604" s="57">
        <v>701687</v>
      </c>
      <c r="F604" s="57">
        <v>265833</v>
      </c>
      <c r="G604" s="19" t="s">
        <v>1168</v>
      </c>
      <c r="H604" s="20" t="s">
        <v>214</v>
      </c>
      <c r="I604" s="21" t="s">
        <v>215</v>
      </c>
      <c r="J604" s="73"/>
      <c r="K604" s="24"/>
      <c r="L604" s="87" t="s">
        <v>1717</v>
      </c>
    </row>
    <row r="605" spans="1:12" ht="26.4" x14ac:dyDescent="0.25">
      <c r="A605" s="19" t="s">
        <v>1580</v>
      </c>
      <c r="B605" s="19" t="s">
        <v>99</v>
      </c>
      <c r="C605" s="83" t="str">
        <f t="shared" si="36"/>
        <v>▲</v>
      </c>
      <c r="D605" s="83" t="str">
        <f t="shared" si="35"/>
        <v>▲</v>
      </c>
      <c r="E605" s="57">
        <v>705955</v>
      </c>
      <c r="F605" s="57">
        <v>267296</v>
      </c>
      <c r="G605" s="19" t="s">
        <v>1169</v>
      </c>
      <c r="H605" s="20" t="s">
        <v>214</v>
      </c>
      <c r="I605" s="21"/>
      <c r="J605" s="73">
        <v>550000</v>
      </c>
      <c r="K605" s="24">
        <v>2018</v>
      </c>
      <c r="L605" s="70" t="s">
        <v>1683</v>
      </c>
    </row>
    <row r="606" spans="1:12" x14ac:dyDescent="0.25">
      <c r="A606" s="19" t="s">
        <v>1581</v>
      </c>
      <c r="B606" s="19" t="s">
        <v>94</v>
      </c>
      <c r="C606" s="83" t="str">
        <f t="shared" si="36"/>
        <v>▲</v>
      </c>
      <c r="D606" s="83" t="str">
        <f t="shared" si="35"/>
        <v>▲</v>
      </c>
      <c r="E606" s="57">
        <v>697900</v>
      </c>
      <c r="F606" s="57">
        <v>265815</v>
      </c>
      <c r="G606" s="19" t="s">
        <v>1170</v>
      </c>
      <c r="H606" s="20" t="s">
        <v>206</v>
      </c>
      <c r="I606" s="21" t="s">
        <v>207</v>
      </c>
      <c r="J606" s="73"/>
      <c r="K606" s="24"/>
      <c r="L606" s="23"/>
    </row>
    <row r="607" spans="1:12" x14ac:dyDescent="0.25">
      <c r="A607" s="19" t="s">
        <v>1582</v>
      </c>
      <c r="B607" s="19" t="s">
        <v>94</v>
      </c>
      <c r="C607" s="83" t="str">
        <f t="shared" si="36"/>
        <v>▲</v>
      </c>
      <c r="D607" s="83" t="str">
        <f t="shared" si="35"/>
        <v>▲</v>
      </c>
      <c r="E607" s="57">
        <v>698928</v>
      </c>
      <c r="F607" s="57">
        <v>267787</v>
      </c>
      <c r="G607" s="19" t="s">
        <v>1171</v>
      </c>
      <c r="H607" s="20" t="s">
        <v>214</v>
      </c>
      <c r="I607" s="21"/>
      <c r="J607" s="73"/>
      <c r="K607" s="24"/>
      <c r="L607" s="23"/>
    </row>
    <row r="608" spans="1:12" ht="52.8" x14ac:dyDescent="0.25">
      <c r="A608" s="19" t="s">
        <v>1583</v>
      </c>
      <c r="B608" s="19" t="s">
        <v>94</v>
      </c>
      <c r="C608" s="83" t="str">
        <f t="shared" si="36"/>
        <v>▲</v>
      </c>
      <c r="D608" s="83" t="str">
        <f t="shared" si="35"/>
        <v>▲</v>
      </c>
      <c r="E608" s="57">
        <v>699249</v>
      </c>
      <c r="F608" s="57">
        <v>269602</v>
      </c>
      <c r="G608" s="19" t="s">
        <v>1172</v>
      </c>
      <c r="H608" s="20" t="s">
        <v>214</v>
      </c>
      <c r="I608" s="21"/>
      <c r="J608" s="73"/>
      <c r="K608" s="24"/>
      <c r="L608" s="87" t="s">
        <v>1717</v>
      </c>
    </row>
    <row r="609" spans="1:12" ht="52.8" x14ac:dyDescent="0.25">
      <c r="A609" s="19" t="s">
        <v>1584</v>
      </c>
      <c r="B609" s="19" t="s">
        <v>94</v>
      </c>
      <c r="C609" s="83" t="str">
        <f t="shared" si="36"/>
        <v>▲</v>
      </c>
      <c r="D609" s="83" t="str">
        <f t="shared" si="35"/>
        <v>▲</v>
      </c>
      <c r="E609" s="57">
        <v>696644</v>
      </c>
      <c r="F609" s="57">
        <v>274562</v>
      </c>
      <c r="G609" s="19" t="s">
        <v>1173</v>
      </c>
      <c r="H609" s="20" t="s">
        <v>214</v>
      </c>
      <c r="I609" s="21"/>
      <c r="J609" s="73"/>
      <c r="K609" s="24"/>
      <c r="L609" s="87" t="s">
        <v>1717</v>
      </c>
    </row>
    <row r="610" spans="1:12" x14ac:dyDescent="0.25">
      <c r="A610" s="19" t="s">
        <v>1585</v>
      </c>
      <c r="B610" s="19" t="s">
        <v>94</v>
      </c>
      <c r="C610" s="83" t="str">
        <f t="shared" si="36"/>
        <v>▲</v>
      </c>
      <c r="D610" s="83" t="str">
        <f t="shared" si="35"/>
        <v>▲</v>
      </c>
      <c r="E610" s="57">
        <v>701464</v>
      </c>
      <c r="F610" s="57">
        <v>276897</v>
      </c>
      <c r="G610" s="19" t="s">
        <v>1174</v>
      </c>
      <c r="H610" s="20" t="s">
        <v>214</v>
      </c>
      <c r="I610" s="21" t="s">
        <v>215</v>
      </c>
      <c r="J610" s="73"/>
      <c r="K610" s="24"/>
      <c r="L610" s="23" t="s">
        <v>145</v>
      </c>
    </row>
    <row r="611" spans="1:12" x14ac:dyDescent="0.25">
      <c r="A611" s="19" t="s">
        <v>1586</v>
      </c>
      <c r="B611" s="19" t="s">
        <v>99</v>
      </c>
      <c r="C611" s="83" t="str">
        <f t="shared" si="36"/>
        <v>▲</v>
      </c>
      <c r="D611" s="83" t="str">
        <f t="shared" si="35"/>
        <v>▲</v>
      </c>
      <c r="E611" s="57">
        <v>703657</v>
      </c>
      <c r="F611" s="57">
        <v>279856</v>
      </c>
      <c r="G611" s="19" t="s">
        <v>1175</v>
      </c>
      <c r="H611" s="20" t="s">
        <v>214</v>
      </c>
      <c r="I611" s="21"/>
      <c r="J611" s="73"/>
      <c r="K611" s="24"/>
      <c r="L611" s="23"/>
    </row>
    <row r="612" spans="1:12" x14ac:dyDescent="0.25">
      <c r="A612" s="19" t="s">
        <v>1587</v>
      </c>
      <c r="B612" s="19" t="s">
        <v>94</v>
      </c>
      <c r="C612" s="83" t="str">
        <f t="shared" si="36"/>
        <v>▲</v>
      </c>
      <c r="D612" s="83" t="str">
        <f t="shared" si="35"/>
        <v>▲</v>
      </c>
      <c r="E612" s="57">
        <v>703453</v>
      </c>
      <c r="F612" s="57">
        <v>261945</v>
      </c>
      <c r="G612" s="19" t="s">
        <v>1176</v>
      </c>
      <c r="H612" s="20" t="s">
        <v>214</v>
      </c>
      <c r="I612" s="21"/>
      <c r="J612" s="73"/>
      <c r="K612" s="24"/>
      <c r="L612" s="23"/>
    </row>
    <row r="613" spans="1:12" x14ac:dyDescent="0.25">
      <c r="A613" s="19" t="s">
        <v>1588</v>
      </c>
      <c r="B613" s="19" t="s">
        <v>94</v>
      </c>
      <c r="C613" s="83" t="str">
        <f t="shared" si="36"/>
        <v>▲</v>
      </c>
      <c r="D613" s="83" t="str">
        <f t="shared" si="35"/>
        <v>▲</v>
      </c>
      <c r="E613" s="57">
        <v>698910</v>
      </c>
      <c r="F613" s="57">
        <v>265152</v>
      </c>
      <c r="G613" s="19" t="s">
        <v>1177</v>
      </c>
      <c r="H613" s="20" t="s">
        <v>214</v>
      </c>
      <c r="I613" s="21"/>
      <c r="J613" s="73"/>
      <c r="K613" s="24"/>
      <c r="L613" s="23"/>
    </row>
    <row r="614" spans="1:12" x14ac:dyDescent="0.25">
      <c r="A614" s="19" t="s">
        <v>1589</v>
      </c>
      <c r="B614" s="19" t="s">
        <v>94</v>
      </c>
      <c r="C614" s="83" t="str">
        <f t="shared" si="36"/>
        <v>▲</v>
      </c>
      <c r="D614" s="83" t="str">
        <f t="shared" si="35"/>
        <v>▲</v>
      </c>
      <c r="E614" s="57">
        <v>699592</v>
      </c>
      <c r="F614" s="57">
        <v>263725</v>
      </c>
      <c r="G614" s="19" t="s">
        <v>1178</v>
      </c>
      <c r="H614" s="20" t="s">
        <v>214</v>
      </c>
      <c r="I614" s="21" t="s">
        <v>215</v>
      </c>
      <c r="J614" s="73"/>
      <c r="K614" s="24"/>
      <c r="L614" s="23" t="s">
        <v>1620</v>
      </c>
    </row>
    <row r="615" spans="1:12" x14ac:dyDescent="0.25">
      <c r="A615" s="19" t="s">
        <v>1590</v>
      </c>
      <c r="B615" s="19" t="s">
        <v>94</v>
      </c>
      <c r="C615" s="83" t="str">
        <f t="shared" si="36"/>
        <v>▲</v>
      </c>
      <c r="D615" s="83" t="str">
        <f t="shared" si="35"/>
        <v>▲</v>
      </c>
      <c r="E615" s="57">
        <v>688283</v>
      </c>
      <c r="F615" s="57">
        <v>281320</v>
      </c>
      <c r="G615" s="19" t="s">
        <v>1179</v>
      </c>
      <c r="H615" s="20" t="s">
        <v>214</v>
      </c>
      <c r="I615" s="21"/>
      <c r="J615" s="73"/>
      <c r="K615" s="24"/>
      <c r="L615" s="23" t="s">
        <v>1591</v>
      </c>
    </row>
    <row r="616" spans="1:12" ht="52.8" x14ac:dyDescent="0.25">
      <c r="A616" s="19" t="s">
        <v>1592</v>
      </c>
      <c r="B616" s="19" t="s">
        <v>94</v>
      </c>
      <c r="C616" s="83" t="str">
        <f t="shared" si="36"/>
        <v>▲</v>
      </c>
      <c r="D616" s="83" t="str">
        <f t="shared" si="35"/>
        <v>▲</v>
      </c>
      <c r="E616" s="57">
        <v>686495</v>
      </c>
      <c r="F616" s="57">
        <v>263949</v>
      </c>
      <c r="G616" s="19" t="s">
        <v>1180</v>
      </c>
      <c r="H616" s="20" t="s">
        <v>206</v>
      </c>
      <c r="I616" s="21" t="s">
        <v>236</v>
      </c>
      <c r="J616" s="73"/>
      <c r="K616" s="24"/>
      <c r="L616" s="87" t="s">
        <v>1717</v>
      </c>
    </row>
    <row r="617" spans="1:12" ht="52.8" x14ac:dyDescent="0.25">
      <c r="A617" s="19" t="s">
        <v>1593</v>
      </c>
      <c r="B617" s="19" t="s">
        <v>94</v>
      </c>
      <c r="C617" s="83" t="str">
        <f t="shared" si="36"/>
        <v>▲</v>
      </c>
      <c r="D617" s="83" t="str">
        <f t="shared" si="35"/>
        <v>▲</v>
      </c>
      <c r="E617" s="57">
        <v>690988</v>
      </c>
      <c r="F617" s="57">
        <v>263510</v>
      </c>
      <c r="G617" s="19" t="s">
        <v>1181</v>
      </c>
      <c r="H617" s="20" t="s">
        <v>214</v>
      </c>
      <c r="I617" s="21" t="s">
        <v>215</v>
      </c>
      <c r="J617" s="73"/>
      <c r="K617" s="24"/>
      <c r="L617" s="87" t="s">
        <v>1717</v>
      </c>
    </row>
    <row r="618" spans="1:12" ht="52.8" x14ac:dyDescent="0.25">
      <c r="A618" s="19" t="s">
        <v>1594</v>
      </c>
      <c r="B618" s="19" t="s">
        <v>94</v>
      </c>
      <c r="C618" s="83" t="str">
        <f t="shared" si="36"/>
        <v>▲</v>
      </c>
      <c r="D618" s="83" t="str">
        <f t="shared" si="35"/>
        <v>▲</v>
      </c>
      <c r="E618" s="57">
        <v>693588</v>
      </c>
      <c r="F618" s="57">
        <v>262483</v>
      </c>
      <c r="G618" s="19" t="s">
        <v>1182</v>
      </c>
      <c r="H618" s="20" t="s">
        <v>214</v>
      </c>
      <c r="I618" s="21"/>
      <c r="J618" s="73"/>
      <c r="K618" s="24"/>
      <c r="L618" s="87" t="s">
        <v>1717</v>
      </c>
    </row>
    <row r="619" spans="1:12" x14ac:dyDescent="0.25">
      <c r="A619" s="19" t="s">
        <v>1595</v>
      </c>
      <c r="B619" s="19" t="s">
        <v>94</v>
      </c>
      <c r="C619" s="83" t="str">
        <f t="shared" si="36"/>
        <v>▲</v>
      </c>
      <c r="D619" s="83" t="str">
        <f t="shared" si="35"/>
        <v>▲</v>
      </c>
      <c r="E619" s="57">
        <v>695756</v>
      </c>
      <c r="F619" s="57">
        <v>260669</v>
      </c>
      <c r="G619" s="19" t="s">
        <v>1183</v>
      </c>
      <c r="H619" s="20" t="s">
        <v>214</v>
      </c>
      <c r="I619" s="21"/>
      <c r="J619" s="73"/>
      <c r="K619" s="24"/>
      <c r="L619" s="23"/>
    </row>
    <row r="620" spans="1:12" x14ac:dyDescent="0.25">
      <c r="A620" s="19" t="s">
        <v>1596</v>
      </c>
      <c r="B620" s="19" t="s">
        <v>94</v>
      </c>
      <c r="C620" s="83" t="str">
        <f t="shared" si="36"/>
        <v>▲</v>
      </c>
      <c r="D620" s="83" t="str">
        <f t="shared" si="35"/>
        <v>▲</v>
      </c>
      <c r="E620" s="57">
        <v>694566</v>
      </c>
      <c r="F620" s="57">
        <v>266836</v>
      </c>
      <c r="G620" s="19" t="s">
        <v>1184</v>
      </c>
      <c r="H620" s="20" t="s">
        <v>214</v>
      </c>
      <c r="I620" s="21"/>
      <c r="J620" s="73"/>
      <c r="K620" s="24"/>
      <c r="L620" s="23"/>
    </row>
    <row r="621" spans="1:12" x14ac:dyDescent="0.25">
      <c r="A621" s="19" t="s">
        <v>18</v>
      </c>
      <c r="B621" s="19" t="s">
        <v>94</v>
      </c>
      <c r="C621" s="83" t="str">
        <f t="shared" si="36"/>
        <v>▲</v>
      </c>
      <c r="D621" s="83" t="str">
        <f t="shared" si="35"/>
        <v>▲</v>
      </c>
      <c r="E621" s="57">
        <v>693798</v>
      </c>
      <c r="F621" s="57">
        <v>268916</v>
      </c>
      <c r="G621" s="19" t="s">
        <v>1185</v>
      </c>
      <c r="H621" s="20" t="s">
        <v>214</v>
      </c>
      <c r="I621" s="21" t="s">
        <v>215</v>
      </c>
      <c r="J621" s="73"/>
      <c r="K621" s="24"/>
      <c r="L621" s="23"/>
    </row>
    <row r="622" spans="1:12" x14ac:dyDescent="0.25">
      <c r="A622" s="19" t="s">
        <v>19</v>
      </c>
      <c r="B622" s="19" t="s">
        <v>94</v>
      </c>
      <c r="C622" s="83" t="str">
        <f t="shared" si="36"/>
        <v>▲</v>
      </c>
      <c r="D622" s="83" t="str">
        <f t="shared" si="35"/>
        <v>▲</v>
      </c>
      <c r="E622" s="57">
        <v>693214</v>
      </c>
      <c r="F622" s="57">
        <v>272188</v>
      </c>
      <c r="G622" s="19" t="s">
        <v>1186</v>
      </c>
      <c r="H622" s="20" t="s">
        <v>206</v>
      </c>
      <c r="I622" s="21" t="s">
        <v>207</v>
      </c>
      <c r="J622" s="73"/>
      <c r="K622" s="24"/>
      <c r="L622" s="23"/>
    </row>
    <row r="623" spans="1:12" x14ac:dyDescent="0.25">
      <c r="A623" s="19" t="s">
        <v>20</v>
      </c>
      <c r="B623" s="19" t="s">
        <v>94</v>
      </c>
      <c r="C623" s="83" t="str">
        <f t="shared" si="36"/>
        <v>▲</v>
      </c>
      <c r="D623" s="83" t="str">
        <f t="shared" si="35"/>
        <v>▲</v>
      </c>
      <c r="E623" s="57">
        <v>691260</v>
      </c>
      <c r="F623" s="57">
        <v>276754</v>
      </c>
      <c r="G623" s="19" t="s">
        <v>1187</v>
      </c>
      <c r="H623" s="20" t="s">
        <v>206</v>
      </c>
      <c r="I623" s="21" t="s">
        <v>207</v>
      </c>
      <c r="J623" s="73"/>
      <c r="K623" s="24"/>
      <c r="L623" s="23" t="s">
        <v>145</v>
      </c>
    </row>
    <row r="624" spans="1:12" x14ac:dyDescent="0.25">
      <c r="A624" s="19" t="s">
        <v>21</v>
      </c>
      <c r="B624" s="19" t="s">
        <v>94</v>
      </c>
      <c r="C624" s="83" t="str">
        <f t="shared" si="36"/>
        <v>▲</v>
      </c>
      <c r="D624" s="83" t="str">
        <f t="shared" si="35"/>
        <v>▲</v>
      </c>
      <c r="E624" s="57">
        <v>688265</v>
      </c>
      <c r="F624" s="57">
        <v>280266</v>
      </c>
      <c r="G624" s="19" t="s">
        <v>1188</v>
      </c>
      <c r="H624" s="20" t="s">
        <v>214</v>
      </c>
      <c r="I624" s="21"/>
      <c r="J624" s="73"/>
      <c r="K624" s="24"/>
      <c r="L624" s="23"/>
    </row>
    <row r="625" spans="1:12" x14ac:dyDescent="0.25">
      <c r="A625" s="19" t="s">
        <v>22</v>
      </c>
      <c r="B625" s="19" t="s">
        <v>99</v>
      </c>
      <c r="C625" s="83" t="str">
        <f t="shared" si="36"/>
        <v>▲</v>
      </c>
      <c r="D625" s="83" t="str">
        <f t="shared" si="35"/>
        <v>▲</v>
      </c>
      <c r="E625" s="57">
        <v>709724</v>
      </c>
      <c r="F625" s="57">
        <v>268513</v>
      </c>
      <c r="G625" s="19" t="s">
        <v>1189</v>
      </c>
      <c r="H625" s="20" t="s">
        <v>206</v>
      </c>
      <c r="I625" s="21" t="s">
        <v>207</v>
      </c>
      <c r="J625" s="73"/>
      <c r="K625" s="24"/>
      <c r="L625" s="23" t="s">
        <v>1624</v>
      </c>
    </row>
    <row r="626" spans="1:12" x14ac:dyDescent="0.25">
      <c r="A626" s="19" t="s">
        <v>23</v>
      </c>
      <c r="B626" s="19" t="s">
        <v>99</v>
      </c>
      <c r="C626" s="83" t="str">
        <f t="shared" si="36"/>
        <v>▲</v>
      </c>
      <c r="D626" s="83" t="str">
        <f t="shared" si="35"/>
        <v>▲</v>
      </c>
      <c r="E626" s="57">
        <v>713192</v>
      </c>
      <c r="F626" s="57">
        <v>270685</v>
      </c>
      <c r="G626" s="19" t="s">
        <v>1190</v>
      </c>
      <c r="H626" s="20" t="s">
        <v>214</v>
      </c>
      <c r="I626" s="21"/>
      <c r="J626" s="73">
        <v>380000</v>
      </c>
      <c r="K626" s="24">
        <v>2018</v>
      </c>
      <c r="L626" s="23" t="s">
        <v>1684</v>
      </c>
    </row>
    <row r="627" spans="1:12" x14ac:dyDescent="0.25">
      <c r="A627" s="19" t="s">
        <v>24</v>
      </c>
      <c r="B627" s="19" t="s">
        <v>99</v>
      </c>
      <c r="C627" s="83" t="str">
        <f t="shared" si="36"/>
        <v>▲</v>
      </c>
      <c r="D627" s="83" t="str">
        <f t="shared" si="35"/>
        <v>▲</v>
      </c>
      <c r="E627" s="57">
        <v>715541</v>
      </c>
      <c r="F627" s="57">
        <v>271313</v>
      </c>
      <c r="G627" s="19" t="s">
        <v>1191</v>
      </c>
      <c r="H627" s="20" t="s">
        <v>214</v>
      </c>
      <c r="I627" s="21"/>
      <c r="J627" s="73"/>
      <c r="K627" s="24"/>
      <c r="L627" s="23"/>
    </row>
    <row r="628" spans="1:12" x14ac:dyDescent="0.25">
      <c r="A628" s="19" t="s">
        <v>25</v>
      </c>
      <c r="B628" s="19" t="s">
        <v>99</v>
      </c>
      <c r="C628" s="83" t="str">
        <f t="shared" si="36"/>
        <v>▲</v>
      </c>
      <c r="D628" s="83" t="str">
        <f t="shared" si="35"/>
        <v>▲</v>
      </c>
      <c r="E628" s="57">
        <v>718609</v>
      </c>
      <c r="F628" s="57">
        <v>272022</v>
      </c>
      <c r="G628" s="19" t="s">
        <v>1192</v>
      </c>
      <c r="H628" s="20" t="s">
        <v>214</v>
      </c>
      <c r="I628" s="21"/>
      <c r="J628" s="73"/>
      <c r="K628" s="24"/>
      <c r="L628" s="72" t="s">
        <v>1629</v>
      </c>
    </row>
    <row r="629" spans="1:12" x14ac:dyDescent="0.25">
      <c r="A629" s="19" t="s">
        <v>26</v>
      </c>
      <c r="B629" s="19" t="s">
        <v>99</v>
      </c>
      <c r="C629" s="83" t="str">
        <f t="shared" si="36"/>
        <v>▲</v>
      </c>
      <c r="D629" s="83" t="str">
        <f t="shared" si="35"/>
        <v>▲</v>
      </c>
      <c r="E629" s="57">
        <v>722132</v>
      </c>
      <c r="F629" s="57">
        <v>271499</v>
      </c>
      <c r="G629" s="19" t="s">
        <v>1193</v>
      </c>
      <c r="H629" s="20" t="s">
        <v>214</v>
      </c>
      <c r="I629" s="21"/>
      <c r="J629" s="73"/>
      <c r="K629" s="24"/>
      <c r="L629" s="23" t="s">
        <v>1634</v>
      </c>
    </row>
    <row r="630" spans="1:12" x14ac:dyDescent="0.25">
      <c r="A630" s="19" t="s">
        <v>27</v>
      </c>
      <c r="B630" s="19" t="s">
        <v>99</v>
      </c>
      <c r="C630" s="83" t="str">
        <f t="shared" si="36"/>
        <v>▲</v>
      </c>
      <c r="D630" s="83" t="str">
        <f t="shared" si="35"/>
        <v>▲</v>
      </c>
      <c r="E630" s="57">
        <v>725493</v>
      </c>
      <c r="F630" s="57">
        <v>269724</v>
      </c>
      <c r="G630" s="19" t="s">
        <v>1194</v>
      </c>
      <c r="H630" s="20" t="s">
        <v>206</v>
      </c>
      <c r="I630" s="21" t="s">
        <v>207</v>
      </c>
      <c r="J630" s="73"/>
      <c r="K630" s="24"/>
      <c r="L630" s="23" t="s">
        <v>1624</v>
      </c>
    </row>
    <row r="631" spans="1:12" ht="26.4" x14ac:dyDescent="0.25">
      <c r="A631" s="19" t="s">
        <v>28</v>
      </c>
      <c r="B631" s="19" t="s">
        <v>99</v>
      </c>
      <c r="C631" s="83" t="str">
        <f t="shared" si="36"/>
        <v>▲</v>
      </c>
      <c r="D631" s="83" t="str">
        <f t="shared" si="35"/>
        <v>▲</v>
      </c>
      <c r="E631" s="57">
        <v>728808</v>
      </c>
      <c r="F631" s="57">
        <v>267891</v>
      </c>
      <c r="G631" s="19" t="s">
        <v>1195</v>
      </c>
      <c r="H631" s="20" t="s">
        <v>214</v>
      </c>
      <c r="I631" s="21"/>
      <c r="J631" s="73">
        <v>210000</v>
      </c>
      <c r="K631" s="24">
        <v>2017</v>
      </c>
      <c r="L631" s="23" t="s">
        <v>1700</v>
      </c>
    </row>
    <row r="632" spans="1:12" x14ac:dyDescent="0.25">
      <c r="A632" s="19" t="s">
        <v>29</v>
      </c>
      <c r="B632" s="19" t="s">
        <v>99</v>
      </c>
      <c r="C632" s="83" t="str">
        <f t="shared" si="36"/>
        <v>▲</v>
      </c>
      <c r="D632" s="83" t="str">
        <f t="shared" si="35"/>
        <v>▲</v>
      </c>
      <c r="E632" s="57">
        <v>734547</v>
      </c>
      <c r="F632" s="57">
        <v>268281</v>
      </c>
      <c r="G632" s="19" t="s">
        <v>1196</v>
      </c>
      <c r="H632" s="20" t="s">
        <v>214</v>
      </c>
      <c r="I632" s="21"/>
      <c r="J632" s="73"/>
      <c r="K632" s="24"/>
      <c r="L632" s="23"/>
    </row>
    <row r="633" spans="1:12" x14ac:dyDescent="0.25">
      <c r="A633" s="19" t="s">
        <v>30</v>
      </c>
      <c r="B633" s="19" t="s">
        <v>99</v>
      </c>
      <c r="C633" s="83" t="str">
        <f t="shared" si="36"/>
        <v>▲</v>
      </c>
      <c r="D633" s="83" t="str">
        <f t="shared" si="35"/>
        <v>▲</v>
      </c>
      <c r="E633" s="57">
        <v>737622</v>
      </c>
      <c r="F633" s="57">
        <v>268605</v>
      </c>
      <c r="G633" s="19" t="s">
        <v>1197</v>
      </c>
      <c r="H633" s="20" t="s">
        <v>214</v>
      </c>
      <c r="I633" s="21"/>
      <c r="J633" s="73"/>
      <c r="K633" s="24"/>
      <c r="L633" s="23"/>
    </row>
    <row r="634" spans="1:12" x14ac:dyDescent="0.25">
      <c r="A634" s="19" t="s">
        <v>31</v>
      </c>
      <c r="B634" s="19" t="s">
        <v>99</v>
      </c>
      <c r="C634" s="83" t="str">
        <f t="shared" si="36"/>
        <v>▲</v>
      </c>
      <c r="D634" s="83" t="str">
        <f t="shared" si="35"/>
        <v>▲</v>
      </c>
      <c r="E634" s="57">
        <v>740271</v>
      </c>
      <c r="F634" s="57">
        <v>268302</v>
      </c>
      <c r="G634" s="19" t="s">
        <v>1198</v>
      </c>
      <c r="H634" s="20" t="s">
        <v>206</v>
      </c>
      <c r="I634" s="21" t="s">
        <v>207</v>
      </c>
      <c r="J634" s="73"/>
      <c r="K634" s="24"/>
      <c r="L634" s="23" t="s">
        <v>1624</v>
      </c>
    </row>
    <row r="635" spans="1:12" x14ac:dyDescent="0.25">
      <c r="A635" s="19" t="s">
        <v>32</v>
      </c>
      <c r="B635" s="19" t="s">
        <v>99</v>
      </c>
      <c r="C635" s="83" t="str">
        <f t="shared" si="36"/>
        <v>▲</v>
      </c>
      <c r="D635" s="83" t="str">
        <f t="shared" si="35"/>
        <v>▲</v>
      </c>
      <c r="E635" s="57">
        <v>725445</v>
      </c>
      <c r="F635" s="57">
        <v>280475</v>
      </c>
      <c r="G635" s="19" t="s">
        <v>1199</v>
      </c>
      <c r="H635" s="20" t="s">
        <v>214</v>
      </c>
      <c r="I635" s="21"/>
      <c r="J635" s="73"/>
      <c r="K635" s="24"/>
      <c r="L635" s="23"/>
    </row>
    <row r="636" spans="1:12" x14ac:dyDescent="0.25">
      <c r="A636" s="19" t="s">
        <v>33</v>
      </c>
      <c r="B636" s="19" t="s">
        <v>99</v>
      </c>
      <c r="C636" s="83" t="str">
        <f t="shared" si="36"/>
        <v>▲</v>
      </c>
      <c r="D636" s="83" t="str">
        <f t="shared" si="35"/>
        <v>▲</v>
      </c>
      <c r="E636" s="57">
        <v>732073</v>
      </c>
      <c r="F636" s="57">
        <v>278416</v>
      </c>
      <c r="G636" s="19" t="s">
        <v>1200</v>
      </c>
      <c r="H636" s="20" t="s">
        <v>214</v>
      </c>
      <c r="I636" s="21"/>
      <c r="J636" s="73"/>
      <c r="K636" s="24"/>
      <c r="L636" s="23" t="s">
        <v>1620</v>
      </c>
    </row>
    <row r="637" spans="1:12" x14ac:dyDescent="0.25">
      <c r="A637" s="19" t="s">
        <v>34</v>
      </c>
      <c r="B637" s="19" t="s">
        <v>99</v>
      </c>
      <c r="C637" s="83" t="str">
        <f t="shared" si="36"/>
        <v>▲</v>
      </c>
      <c r="D637" s="83" t="str">
        <f t="shared" si="35"/>
        <v>▲</v>
      </c>
      <c r="E637" s="57">
        <v>746035</v>
      </c>
      <c r="F637" s="57">
        <v>270119</v>
      </c>
      <c r="G637" s="19" t="s">
        <v>1201</v>
      </c>
      <c r="H637" s="20" t="s">
        <v>206</v>
      </c>
      <c r="I637" s="21" t="s">
        <v>207</v>
      </c>
      <c r="J637" s="73"/>
      <c r="K637" s="24"/>
      <c r="L637" s="23" t="s">
        <v>1619</v>
      </c>
    </row>
    <row r="638" spans="1:12" x14ac:dyDescent="0.25">
      <c r="A638" s="19" t="s">
        <v>35</v>
      </c>
      <c r="B638" s="19" t="s">
        <v>99</v>
      </c>
      <c r="C638" s="83" t="str">
        <f t="shared" si="36"/>
        <v>▲</v>
      </c>
      <c r="D638" s="83" t="str">
        <f t="shared" si="35"/>
        <v>▲</v>
      </c>
      <c r="E638" s="57">
        <v>742995</v>
      </c>
      <c r="F638" s="57">
        <v>272324</v>
      </c>
      <c r="G638" s="19" t="s">
        <v>1202</v>
      </c>
      <c r="H638" s="20" t="s">
        <v>214</v>
      </c>
      <c r="I638" s="21"/>
      <c r="J638" s="73"/>
      <c r="K638" s="24"/>
      <c r="L638" s="70" t="s">
        <v>1612</v>
      </c>
    </row>
    <row r="639" spans="1:12" x14ac:dyDescent="0.25">
      <c r="A639" s="19" t="s">
        <v>36</v>
      </c>
      <c r="B639" s="19" t="s">
        <v>99</v>
      </c>
      <c r="C639" s="83" t="str">
        <f t="shared" si="36"/>
        <v>▲</v>
      </c>
      <c r="D639" s="83" t="str">
        <f t="shared" si="35"/>
        <v>▲</v>
      </c>
      <c r="E639" s="57">
        <v>741294</v>
      </c>
      <c r="F639" s="57">
        <v>273337</v>
      </c>
      <c r="G639" s="19" t="s">
        <v>1203</v>
      </c>
      <c r="H639" s="20" t="s">
        <v>214</v>
      </c>
      <c r="I639" s="21"/>
      <c r="J639" s="73"/>
      <c r="K639" s="24"/>
      <c r="L639" s="23" t="s">
        <v>1620</v>
      </c>
    </row>
    <row r="640" spans="1:12" ht="52.8" x14ac:dyDescent="0.25">
      <c r="A640" s="19" t="s">
        <v>37</v>
      </c>
      <c r="B640" s="19" t="s">
        <v>99</v>
      </c>
      <c r="C640" s="83" t="str">
        <f t="shared" si="36"/>
        <v>▲</v>
      </c>
      <c r="D640" s="83" t="str">
        <f t="shared" si="35"/>
        <v>▲</v>
      </c>
      <c r="E640" s="57">
        <v>739366</v>
      </c>
      <c r="F640" s="57">
        <v>274765</v>
      </c>
      <c r="G640" s="19" t="s">
        <v>1204</v>
      </c>
      <c r="H640" s="20" t="s">
        <v>214</v>
      </c>
      <c r="I640" s="21"/>
      <c r="J640" s="73"/>
      <c r="K640" s="24"/>
      <c r="L640" s="87" t="s">
        <v>1717</v>
      </c>
    </row>
    <row r="641" spans="1:12" x14ac:dyDescent="0.25">
      <c r="A641" s="19" t="s">
        <v>38</v>
      </c>
      <c r="B641" s="19" t="s">
        <v>99</v>
      </c>
      <c r="C641" s="83" t="str">
        <f t="shared" si="36"/>
        <v>▲</v>
      </c>
      <c r="D641" s="83" t="str">
        <f t="shared" si="35"/>
        <v>▲</v>
      </c>
      <c r="E641" s="57">
        <v>737354</v>
      </c>
      <c r="F641" s="57">
        <v>276121</v>
      </c>
      <c r="G641" s="19" t="s">
        <v>1205</v>
      </c>
      <c r="H641" s="20" t="s">
        <v>214</v>
      </c>
      <c r="I641" s="21"/>
      <c r="J641" s="73"/>
      <c r="K641" s="24"/>
      <c r="L641" s="23"/>
    </row>
    <row r="642" spans="1:12" x14ac:dyDescent="0.25">
      <c r="A642" s="19" t="s">
        <v>39</v>
      </c>
      <c r="B642" s="19" t="s">
        <v>99</v>
      </c>
      <c r="C642" s="83" t="str">
        <f t="shared" si="36"/>
        <v>▲</v>
      </c>
      <c r="D642" s="83" t="str">
        <f t="shared" si="35"/>
        <v>▲</v>
      </c>
      <c r="E642" s="57">
        <v>734400</v>
      </c>
      <c r="F642" s="57">
        <v>277394</v>
      </c>
      <c r="G642" s="19" t="s">
        <v>1206</v>
      </c>
      <c r="H642" s="20" t="s">
        <v>214</v>
      </c>
      <c r="I642" s="21"/>
      <c r="J642" s="73">
        <v>190000</v>
      </c>
      <c r="K642" s="24">
        <v>2013</v>
      </c>
      <c r="L642" s="70" t="s">
        <v>1659</v>
      </c>
    </row>
    <row r="643" spans="1:12" x14ac:dyDescent="0.25">
      <c r="A643" s="19" t="s">
        <v>40</v>
      </c>
      <c r="B643" s="19" t="s">
        <v>99</v>
      </c>
      <c r="C643" s="83" t="str">
        <f t="shared" si="36"/>
        <v>▲</v>
      </c>
      <c r="D643" s="83" t="str">
        <f t="shared" si="35"/>
        <v>▲</v>
      </c>
      <c r="E643" s="57">
        <v>733336</v>
      </c>
      <c r="F643" s="57">
        <v>278180</v>
      </c>
      <c r="G643" s="19" t="s">
        <v>1207</v>
      </c>
      <c r="H643" s="20" t="s">
        <v>214</v>
      </c>
      <c r="I643" s="21"/>
      <c r="J643" s="73"/>
      <c r="K643" s="24"/>
      <c r="L643" s="23" t="s">
        <v>1620</v>
      </c>
    </row>
    <row r="644" spans="1:12" x14ac:dyDescent="0.25">
      <c r="A644" s="19" t="s">
        <v>41</v>
      </c>
      <c r="B644" s="19" t="s">
        <v>99</v>
      </c>
      <c r="C644" s="83" t="str">
        <f t="shared" si="36"/>
        <v>▲</v>
      </c>
      <c r="D644" s="83" t="str">
        <f t="shared" si="35"/>
        <v>▲</v>
      </c>
      <c r="E644" s="57">
        <v>730977</v>
      </c>
      <c r="F644" s="57">
        <v>279068</v>
      </c>
      <c r="G644" s="19" t="s">
        <v>1208</v>
      </c>
      <c r="H644" s="20" t="s">
        <v>214</v>
      </c>
      <c r="I644" s="21"/>
      <c r="J644" s="73"/>
      <c r="K644" s="24"/>
      <c r="L644" s="23"/>
    </row>
    <row r="645" spans="1:12" x14ac:dyDescent="0.25">
      <c r="A645" s="19" t="s">
        <v>42</v>
      </c>
      <c r="B645" s="19" t="s">
        <v>99</v>
      </c>
      <c r="C645" s="83" t="str">
        <f t="shared" si="36"/>
        <v>▲</v>
      </c>
      <c r="D645" s="83" t="str">
        <f t="shared" si="35"/>
        <v>▲</v>
      </c>
      <c r="E645" s="57">
        <v>730000</v>
      </c>
      <c r="F645" s="57">
        <v>279423</v>
      </c>
      <c r="G645" s="19" t="s">
        <v>1209</v>
      </c>
      <c r="H645" s="20" t="s">
        <v>206</v>
      </c>
      <c r="I645" s="21" t="s">
        <v>207</v>
      </c>
      <c r="J645" s="73"/>
      <c r="K645" s="24"/>
      <c r="L645" s="23" t="s">
        <v>1620</v>
      </c>
    </row>
    <row r="646" spans="1:12" x14ac:dyDescent="0.25">
      <c r="A646" s="19" t="s">
        <v>43</v>
      </c>
      <c r="B646" s="19" t="s">
        <v>99</v>
      </c>
      <c r="C646" s="83" t="str">
        <f t="shared" si="36"/>
        <v>▲</v>
      </c>
      <c r="D646" s="83" t="str">
        <f t="shared" si="35"/>
        <v>▲</v>
      </c>
      <c r="E646" s="57">
        <v>727271</v>
      </c>
      <c r="F646" s="57">
        <v>280149</v>
      </c>
      <c r="G646" s="19" t="s">
        <v>1210</v>
      </c>
      <c r="H646" s="20" t="s">
        <v>214</v>
      </c>
      <c r="I646" s="21"/>
      <c r="J646" s="73"/>
      <c r="K646" s="24"/>
      <c r="L646" s="23"/>
    </row>
    <row r="647" spans="1:12" ht="52.8" x14ac:dyDescent="0.25">
      <c r="A647" s="19" t="s">
        <v>44</v>
      </c>
      <c r="B647" s="19" t="s">
        <v>99</v>
      </c>
      <c r="C647" s="83" t="str">
        <f t="shared" si="36"/>
        <v>▲</v>
      </c>
      <c r="D647" s="83" t="str">
        <f t="shared" si="35"/>
        <v>▲</v>
      </c>
      <c r="E647" s="57">
        <v>723694</v>
      </c>
      <c r="F647" s="57">
        <v>281227</v>
      </c>
      <c r="G647" s="19" t="s">
        <v>1211</v>
      </c>
      <c r="H647" s="20" t="s">
        <v>214</v>
      </c>
      <c r="I647" s="21"/>
      <c r="J647" s="73"/>
      <c r="K647" s="24"/>
      <c r="L647" s="87" t="s">
        <v>1717</v>
      </c>
    </row>
    <row r="648" spans="1:12" x14ac:dyDescent="0.25">
      <c r="A648" s="19" t="s">
        <v>45</v>
      </c>
      <c r="B648" s="19" t="s">
        <v>99</v>
      </c>
      <c r="C648" s="83" t="str">
        <f t="shared" si="36"/>
        <v>▲</v>
      </c>
      <c r="D648" s="83" t="str">
        <f t="shared" si="35"/>
        <v>▲</v>
      </c>
      <c r="E648" s="57">
        <v>721217</v>
      </c>
      <c r="F648" s="57">
        <v>281582</v>
      </c>
      <c r="G648" s="19" t="s">
        <v>1212</v>
      </c>
      <c r="H648" s="20" t="s">
        <v>214</v>
      </c>
      <c r="I648" s="21"/>
      <c r="J648" s="73"/>
      <c r="K648" s="24"/>
      <c r="L648" s="23"/>
    </row>
    <row r="649" spans="1:12" x14ac:dyDescent="0.25">
      <c r="A649" s="19" t="s">
        <v>46</v>
      </c>
      <c r="B649" s="19" t="s">
        <v>99</v>
      </c>
      <c r="C649" s="83" t="str">
        <f t="shared" si="36"/>
        <v>▲</v>
      </c>
      <c r="D649" s="83" t="str">
        <f t="shared" si="35"/>
        <v>▲</v>
      </c>
      <c r="E649" s="57">
        <v>718907</v>
      </c>
      <c r="F649" s="57">
        <v>281486</v>
      </c>
      <c r="G649" s="19" t="s">
        <v>1213</v>
      </c>
      <c r="H649" s="20" t="s">
        <v>214</v>
      </c>
      <c r="I649" s="21"/>
      <c r="J649" s="73"/>
      <c r="K649" s="24"/>
      <c r="L649" s="23"/>
    </row>
    <row r="650" spans="1:12" ht="52.8" x14ac:dyDescent="0.25">
      <c r="A650" s="19" t="s">
        <v>47</v>
      </c>
      <c r="B650" s="19" t="s">
        <v>99</v>
      </c>
      <c r="C650" s="83" t="str">
        <f t="shared" si="36"/>
        <v>▲</v>
      </c>
      <c r="D650" s="83" t="str">
        <f t="shared" si="35"/>
        <v>▲</v>
      </c>
      <c r="E650" s="57">
        <v>715848</v>
      </c>
      <c r="F650" s="57">
        <v>280457</v>
      </c>
      <c r="G650" s="19" t="s">
        <v>1214</v>
      </c>
      <c r="H650" s="20" t="s">
        <v>214</v>
      </c>
      <c r="I650" s="21" t="s">
        <v>215</v>
      </c>
      <c r="J650" s="73"/>
      <c r="K650" s="24"/>
      <c r="L650" s="87" t="s">
        <v>1717</v>
      </c>
    </row>
    <row r="651" spans="1:12" x14ac:dyDescent="0.25">
      <c r="A651" s="19" t="s">
        <v>48</v>
      </c>
      <c r="B651" s="19" t="s">
        <v>99</v>
      </c>
      <c r="C651" s="83" t="str">
        <f t="shared" si="36"/>
        <v>▲</v>
      </c>
      <c r="D651" s="83" t="str">
        <f t="shared" si="35"/>
        <v>▲</v>
      </c>
      <c r="E651" s="57">
        <v>710857</v>
      </c>
      <c r="F651" s="57">
        <v>278098</v>
      </c>
      <c r="G651" s="19" t="s">
        <v>1215</v>
      </c>
      <c r="H651" s="20" t="s">
        <v>214</v>
      </c>
      <c r="I651" s="21"/>
      <c r="J651" s="73">
        <v>190000</v>
      </c>
      <c r="K651" s="24">
        <v>2015</v>
      </c>
      <c r="L651" s="71" t="s">
        <v>1685</v>
      </c>
    </row>
    <row r="652" spans="1:12" x14ac:dyDescent="0.25">
      <c r="A652" s="19" t="s">
        <v>49</v>
      </c>
      <c r="B652" s="19" t="s">
        <v>99</v>
      </c>
      <c r="C652" s="83" t="str">
        <f t="shared" si="36"/>
        <v>▲</v>
      </c>
      <c r="D652" s="83" t="str">
        <f t="shared" si="35"/>
        <v>▲</v>
      </c>
      <c r="E652" s="57">
        <v>708041</v>
      </c>
      <c r="F652" s="57">
        <v>278185</v>
      </c>
      <c r="G652" s="19" t="s">
        <v>1216</v>
      </c>
      <c r="H652" s="20" t="s">
        <v>214</v>
      </c>
      <c r="I652" s="21"/>
      <c r="J652" s="73"/>
      <c r="K652" s="24"/>
      <c r="L652" s="23"/>
    </row>
    <row r="653" spans="1:12" x14ac:dyDescent="0.25">
      <c r="A653" s="19" t="s">
        <v>50</v>
      </c>
      <c r="B653" s="19" t="s">
        <v>98</v>
      </c>
      <c r="C653" s="83" t="str">
        <f t="shared" si="36"/>
        <v>▲</v>
      </c>
      <c r="D653" s="83" t="str">
        <f t="shared" si="35"/>
        <v>▲</v>
      </c>
      <c r="E653" s="57">
        <v>706402</v>
      </c>
      <c r="F653" s="57">
        <v>279345</v>
      </c>
      <c r="G653" s="19" t="s">
        <v>1217</v>
      </c>
      <c r="H653" s="20" t="s">
        <v>206</v>
      </c>
      <c r="I653" s="21" t="s">
        <v>207</v>
      </c>
      <c r="J653" s="73">
        <v>600000</v>
      </c>
      <c r="K653" s="24">
        <v>2017</v>
      </c>
      <c r="L653" s="23" t="s">
        <v>1646</v>
      </c>
    </row>
    <row r="654" spans="1:12" x14ac:dyDescent="0.25">
      <c r="A654" s="19" t="s">
        <v>51</v>
      </c>
      <c r="B654" s="19" t="s">
        <v>99</v>
      </c>
      <c r="C654" s="83" t="str">
        <f t="shared" si="36"/>
        <v>▲</v>
      </c>
      <c r="D654" s="83" t="str">
        <f t="shared" si="35"/>
        <v>▲</v>
      </c>
      <c r="E654" s="57">
        <v>735088</v>
      </c>
      <c r="F654" s="57">
        <v>277257</v>
      </c>
      <c r="G654" s="19" t="s">
        <v>1218</v>
      </c>
      <c r="H654" s="20" t="s">
        <v>214</v>
      </c>
      <c r="I654" s="21"/>
      <c r="J654" s="73"/>
      <c r="K654" s="24"/>
      <c r="L654" s="23"/>
    </row>
    <row r="655" spans="1:12" x14ac:dyDescent="0.25">
      <c r="A655" s="19" t="s">
        <v>52</v>
      </c>
      <c r="B655" s="19" t="s">
        <v>99</v>
      </c>
      <c r="C655" s="83" t="str">
        <f t="shared" si="36"/>
        <v>▲</v>
      </c>
      <c r="D655" s="83" t="str">
        <f t="shared" si="35"/>
        <v>▲</v>
      </c>
      <c r="E655" s="57">
        <v>697106</v>
      </c>
      <c r="F655" s="57">
        <v>282682</v>
      </c>
      <c r="G655" s="19" t="s">
        <v>1219</v>
      </c>
      <c r="H655" s="20" t="s">
        <v>214</v>
      </c>
      <c r="I655" s="21"/>
      <c r="J655" s="73"/>
      <c r="K655" s="24"/>
      <c r="L655" s="23"/>
    </row>
    <row r="656" spans="1:12" x14ac:dyDescent="0.25">
      <c r="A656" s="19" t="s">
        <v>53</v>
      </c>
      <c r="B656" s="19" t="s">
        <v>95</v>
      </c>
      <c r="C656" s="83" t="str">
        <f t="shared" si="36"/>
        <v>▲</v>
      </c>
      <c r="D656" s="83" t="str">
        <f t="shared" si="35"/>
        <v>▲</v>
      </c>
      <c r="E656" s="57">
        <v>723898</v>
      </c>
      <c r="F656" s="57">
        <v>245038</v>
      </c>
      <c r="G656" s="19" t="s">
        <v>1220</v>
      </c>
      <c r="H656" s="20" t="s">
        <v>214</v>
      </c>
      <c r="I656" s="21"/>
      <c r="J656" s="73">
        <v>190000</v>
      </c>
      <c r="K656" s="24">
        <v>2008</v>
      </c>
      <c r="L656" s="23" t="s">
        <v>1653</v>
      </c>
    </row>
    <row r="657" spans="1:12" x14ac:dyDescent="0.25">
      <c r="A657" s="19" t="s">
        <v>54</v>
      </c>
      <c r="B657" s="19" t="s">
        <v>95</v>
      </c>
      <c r="C657" s="83" t="str">
        <f t="shared" si="36"/>
        <v>▲</v>
      </c>
      <c r="D657" s="83" t="str">
        <f t="shared" si="35"/>
        <v>▲</v>
      </c>
      <c r="E657" s="57">
        <v>723624</v>
      </c>
      <c r="F657" s="57">
        <v>246705</v>
      </c>
      <c r="G657" s="19" t="s">
        <v>1221</v>
      </c>
      <c r="H657" s="20" t="s">
        <v>214</v>
      </c>
      <c r="I657" s="21" t="s">
        <v>215</v>
      </c>
      <c r="J657" s="73"/>
      <c r="K657" s="24"/>
      <c r="L657" s="23" t="s">
        <v>145</v>
      </c>
    </row>
    <row r="658" spans="1:12" x14ac:dyDescent="0.25">
      <c r="A658" s="19" t="s">
        <v>55</v>
      </c>
      <c r="B658" s="19" t="s">
        <v>95</v>
      </c>
      <c r="C658" s="83" t="str">
        <f t="shared" si="36"/>
        <v>▲</v>
      </c>
      <c r="D658" s="83" t="str">
        <f t="shared" si="35"/>
        <v>▲</v>
      </c>
      <c r="E658" s="57">
        <v>723231</v>
      </c>
      <c r="F658" s="57">
        <v>249392</v>
      </c>
      <c r="G658" s="19" t="s">
        <v>1222</v>
      </c>
      <c r="H658" s="20" t="s">
        <v>214</v>
      </c>
      <c r="I658" s="21"/>
      <c r="J658" s="73"/>
      <c r="K658" s="24"/>
      <c r="L658" s="23"/>
    </row>
    <row r="659" spans="1:12" x14ac:dyDescent="0.25">
      <c r="A659" s="19" t="s">
        <v>56</v>
      </c>
      <c r="B659" s="19" t="s">
        <v>95</v>
      </c>
      <c r="C659" s="83" t="str">
        <f t="shared" si="36"/>
        <v>▲</v>
      </c>
      <c r="D659" s="83" t="str">
        <f t="shared" ref="D659:D720" si="37">HYPERLINK("http://map.geo.admin.ch/?crosshair=circle&amp;zoom=9&amp;X="&amp;F659&amp;"&amp;Y="&amp;E659,"▲")</f>
        <v>▲</v>
      </c>
      <c r="E659" s="57">
        <v>723047</v>
      </c>
      <c r="F659" s="57">
        <v>252313</v>
      </c>
      <c r="G659" s="19" t="s">
        <v>1223</v>
      </c>
      <c r="H659" s="20" t="s">
        <v>214</v>
      </c>
      <c r="I659" s="21" t="s">
        <v>215</v>
      </c>
      <c r="J659" s="73">
        <v>190000</v>
      </c>
      <c r="K659" s="24">
        <v>2008</v>
      </c>
      <c r="L659" s="23" t="s">
        <v>1653</v>
      </c>
    </row>
    <row r="660" spans="1:12" x14ac:dyDescent="0.25">
      <c r="A660" s="19" t="s">
        <v>57</v>
      </c>
      <c r="B660" s="19" t="s">
        <v>95</v>
      </c>
      <c r="C660" s="83" t="str">
        <f t="shared" si="36"/>
        <v>▲</v>
      </c>
      <c r="D660" s="83" t="str">
        <f t="shared" si="37"/>
        <v>▲</v>
      </c>
      <c r="E660" s="57">
        <v>720811</v>
      </c>
      <c r="F660" s="57">
        <v>258081</v>
      </c>
      <c r="G660" s="19" t="s">
        <v>1224</v>
      </c>
      <c r="H660" s="20" t="s">
        <v>206</v>
      </c>
      <c r="I660" s="21" t="s">
        <v>207</v>
      </c>
      <c r="J660" s="73"/>
      <c r="K660" s="24"/>
      <c r="L660" s="23" t="s">
        <v>1619</v>
      </c>
    </row>
    <row r="661" spans="1:12" x14ac:dyDescent="0.25">
      <c r="A661" s="19" t="s">
        <v>58</v>
      </c>
      <c r="B661" s="19" t="s">
        <v>95</v>
      </c>
      <c r="C661" s="83" t="str">
        <f t="shared" ref="C661:C723" si="38">HYPERLINK("http://map.search.ch/"&amp;E661&amp;","&amp;F661,"▲")</f>
        <v>▲</v>
      </c>
      <c r="D661" s="83" t="str">
        <f t="shared" si="37"/>
        <v>▲</v>
      </c>
      <c r="E661" s="57">
        <v>722919</v>
      </c>
      <c r="F661" s="57">
        <v>256209</v>
      </c>
      <c r="G661" s="19" t="s">
        <v>1225</v>
      </c>
      <c r="H661" s="20" t="s">
        <v>214</v>
      </c>
      <c r="I661" s="21"/>
      <c r="J661" s="73"/>
      <c r="K661" s="24"/>
      <c r="L661" s="23"/>
    </row>
    <row r="662" spans="1:12" x14ac:dyDescent="0.25">
      <c r="A662" s="19" t="s">
        <v>59</v>
      </c>
      <c r="B662" s="19" t="s">
        <v>95</v>
      </c>
      <c r="C662" s="83" t="str">
        <f t="shared" si="38"/>
        <v>▲</v>
      </c>
      <c r="D662" s="83" t="str">
        <f t="shared" si="37"/>
        <v>▲</v>
      </c>
      <c r="E662" s="57">
        <v>727657</v>
      </c>
      <c r="F662" s="57">
        <v>255337</v>
      </c>
      <c r="G662" s="19" t="s">
        <v>1226</v>
      </c>
      <c r="H662" s="20" t="s">
        <v>206</v>
      </c>
      <c r="I662" s="21" t="s">
        <v>207</v>
      </c>
      <c r="J662" s="73"/>
      <c r="K662" s="24"/>
      <c r="L662" s="23" t="s">
        <v>1619</v>
      </c>
    </row>
    <row r="663" spans="1:12" x14ac:dyDescent="0.25">
      <c r="A663" s="19" t="s">
        <v>60</v>
      </c>
      <c r="B663" s="19" t="s">
        <v>95</v>
      </c>
      <c r="C663" s="83" t="str">
        <f t="shared" si="38"/>
        <v>▲</v>
      </c>
      <c r="D663" s="83" t="str">
        <f t="shared" si="37"/>
        <v>▲</v>
      </c>
      <c r="E663" s="57">
        <v>732144</v>
      </c>
      <c r="F663" s="57">
        <v>253072</v>
      </c>
      <c r="G663" s="19" t="s">
        <v>1227</v>
      </c>
      <c r="H663" s="20" t="s">
        <v>206</v>
      </c>
      <c r="I663" s="21" t="s">
        <v>207</v>
      </c>
      <c r="J663" s="73"/>
      <c r="K663" s="24"/>
      <c r="L663" s="23" t="s">
        <v>1624</v>
      </c>
    </row>
    <row r="664" spans="1:12" x14ac:dyDescent="0.25">
      <c r="A664" s="19" t="s">
        <v>61</v>
      </c>
      <c r="B664" s="19" t="s">
        <v>95</v>
      </c>
      <c r="C664" s="83" t="str">
        <f t="shared" si="38"/>
        <v>▲</v>
      </c>
      <c r="D664" s="83" t="str">
        <f t="shared" si="37"/>
        <v>▲</v>
      </c>
      <c r="E664" s="57">
        <v>736926</v>
      </c>
      <c r="F664" s="57">
        <v>252807</v>
      </c>
      <c r="G664" s="19" t="s">
        <v>1228</v>
      </c>
      <c r="H664" s="20" t="s">
        <v>206</v>
      </c>
      <c r="I664" s="21" t="s">
        <v>207</v>
      </c>
      <c r="J664" s="73">
        <v>190000</v>
      </c>
      <c r="K664" s="24">
        <v>2014</v>
      </c>
      <c r="L664" s="23" t="s">
        <v>1641</v>
      </c>
    </row>
    <row r="665" spans="1:12" ht="52.8" x14ac:dyDescent="0.25">
      <c r="A665" s="19" t="s">
        <v>62</v>
      </c>
      <c r="B665" s="19" t="s">
        <v>95</v>
      </c>
      <c r="C665" s="83" t="str">
        <f t="shared" si="38"/>
        <v>▲</v>
      </c>
      <c r="D665" s="83" t="str">
        <f t="shared" si="37"/>
        <v>▲</v>
      </c>
      <c r="E665" s="57">
        <v>736771</v>
      </c>
      <c r="F665" s="57">
        <v>256159</v>
      </c>
      <c r="G665" s="19" t="s">
        <v>1229</v>
      </c>
      <c r="H665" s="20" t="s">
        <v>214</v>
      </c>
      <c r="I665" s="21"/>
      <c r="J665" s="73"/>
      <c r="K665" s="24"/>
      <c r="L665" s="87" t="s">
        <v>1717</v>
      </c>
    </row>
    <row r="666" spans="1:12" x14ac:dyDescent="0.25">
      <c r="A666" s="19" t="s">
        <v>63</v>
      </c>
      <c r="B666" s="19" t="s">
        <v>99</v>
      </c>
      <c r="C666" s="83" t="str">
        <f t="shared" si="38"/>
        <v>▲</v>
      </c>
      <c r="D666" s="83" t="str">
        <f t="shared" si="37"/>
        <v>▲</v>
      </c>
      <c r="E666" s="57">
        <v>736649</v>
      </c>
      <c r="F666" s="57">
        <v>260033</v>
      </c>
      <c r="G666" s="19" t="s">
        <v>1230</v>
      </c>
      <c r="H666" s="20" t="s">
        <v>214</v>
      </c>
      <c r="I666" s="21"/>
      <c r="J666" s="73"/>
      <c r="K666" s="24"/>
      <c r="L666" s="23"/>
    </row>
    <row r="667" spans="1:12" ht="52.8" x14ac:dyDescent="0.25">
      <c r="A667" s="19" t="s">
        <v>64</v>
      </c>
      <c r="B667" s="19" t="s">
        <v>99</v>
      </c>
      <c r="C667" s="83" t="str">
        <f t="shared" si="38"/>
        <v>▲</v>
      </c>
      <c r="D667" s="83" t="str">
        <f t="shared" si="37"/>
        <v>▲</v>
      </c>
      <c r="E667" s="57">
        <v>735848</v>
      </c>
      <c r="F667" s="57">
        <v>261714</v>
      </c>
      <c r="G667" s="19" t="s">
        <v>1231</v>
      </c>
      <c r="H667" s="20" t="s">
        <v>214</v>
      </c>
      <c r="I667" s="21" t="s">
        <v>215</v>
      </c>
      <c r="J667" s="73"/>
      <c r="K667" s="24"/>
      <c r="L667" s="87" t="s">
        <v>1717</v>
      </c>
    </row>
    <row r="668" spans="1:12" x14ac:dyDescent="0.25">
      <c r="A668" s="19" t="s">
        <v>65</v>
      </c>
      <c r="B668" s="19" t="s">
        <v>99</v>
      </c>
      <c r="C668" s="83" t="str">
        <f t="shared" si="38"/>
        <v>▲</v>
      </c>
      <c r="D668" s="83" t="str">
        <f t="shared" si="37"/>
        <v>▲</v>
      </c>
      <c r="E668" s="57">
        <v>736381</v>
      </c>
      <c r="F668" s="57">
        <v>263181</v>
      </c>
      <c r="G668" s="19" t="s">
        <v>1232</v>
      </c>
      <c r="H668" s="20" t="s">
        <v>214</v>
      </c>
      <c r="I668" s="21"/>
      <c r="J668" s="73"/>
      <c r="K668" s="24"/>
      <c r="L668" s="23"/>
    </row>
    <row r="669" spans="1:12" ht="52.8" x14ac:dyDescent="0.25">
      <c r="A669" s="19" t="s">
        <v>66</v>
      </c>
      <c r="B669" s="19" t="s">
        <v>99</v>
      </c>
      <c r="C669" s="83" t="str">
        <f t="shared" si="38"/>
        <v>▲</v>
      </c>
      <c r="D669" s="83" t="str">
        <f t="shared" si="37"/>
        <v>▲</v>
      </c>
      <c r="E669" s="57">
        <v>735266</v>
      </c>
      <c r="F669" s="57">
        <v>262621</v>
      </c>
      <c r="G669" s="19" t="s">
        <v>1233</v>
      </c>
      <c r="H669" s="20" t="s">
        <v>214</v>
      </c>
      <c r="I669" s="21"/>
      <c r="J669" s="73"/>
      <c r="K669" s="24"/>
      <c r="L669" s="87" t="s">
        <v>1717</v>
      </c>
    </row>
    <row r="670" spans="1:12" x14ac:dyDescent="0.25">
      <c r="A670" s="19" t="s">
        <v>67</v>
      </c>
      <c r="B670" s="19" t="s">
        <v>99</v>
      </c>
      <c r="C670" s="83" t="str">
        <f t="shared" si="38"/>
        <v>▲</v>
      </c>
      <c r="D670" s="83" t="str">
        <f t="shared" si="37"/>
        <v>▲</v>
      </c>
      <c r="E670" s="57">
        <v>732760</v>
      </c>
      <c r="F670" s="57">
        <v>265267</v>
      </c>
      <c r="G670" s="19" t="s">
        <v>1234</v>
      </c>
      <c r="H670" s="20" t="s">
        <v>214</v>
      </c>
      <c r="I670" s="21"/>
      <c r="J670" s="73"/>
      <c r="K670" s="24"/>
      <c r="L670" s="71"/>
    </row>
    <row r="671" spans="1:12" ht="52.8" x14ac:dyDescent="0.25">
      <c r="A671" s="19" t="s">
        <v>68</v>
      </c>
      <c r="B671" s="19" t="s">
        <v>99</v>
      </c>
      <c r="C671" s="83" t="str">
        <f t="shared" si="38"/>
        <v>▲</v>
      </c>
      <c r="D671" s="83" t="str">
        <f t="shared" si="37"/>
        <v>▲</v>
      </c>
      <c r="E671" s="57">
        <v>731379</v>
      </c>
      <c r="F671" s="57">
        <v>266802</v>
      </c>
      <c r="G671" s="19" t="s">
        <v>1235</v>
      </c>
      <c r="H671" s="20" t="s">
        <v>214</v>
      </c>
      <c r="I671" s="21" t="s">
        <v>215</v>
      </c>
      <c r="J671" s="73"/>
      <c r="K671" s="24"/>
      <c r="L671" s="87" t="s">
        <v>1717</v>
      </c>
    </row>
    <row r="672" spans="1:12" ht="52.8" x14ac:dyDescent="0.25">
      <c r="A672" s="19" t="s">
        <v>69</v>
      </c>
      <c r="B672" s="19" t="s">
        <v>95</v>
      </c>
      <c r="C672" s="83" t="str">
        <f t="shared" si="38"/>
        <v>▲</v>
      </c>
      <c r="D672" s="83" t="str">
        <f t="shared" si="37"/>
        <v>▲</v>
      </c>
      <c r="E672" s="57">
        <v>726041</v>
      </c>
      <c r="F672" s="57">
        <v>256648</v>
      </c>
      <c r="G672" s="19" t="s">
        <v>1236</v>
      </c>
      <c r="H672" s="20" t="s">
        <v>214</v>
      </c>
      <c r="I672" s="21"/>
      <c r="J672" s="73"/>
      <c r="K672" s="24"/>
      <c r="L672" s="87" t="s">
        <v>1717</v>
      </c>
    </row>
    <row r="673" spans="1:12" x14ac:dyDescent="0.25">
      <c r="A673" s="19" t="s">
        <v>70</v>
      </c>
      <c r="B673" s="19" t="s">
        <v>95</v>
      </c>
      <c r="C673" s="83" t="str">
        <f t="shared" si="38"/>
        <v>▲</v>
      </c>
      <c r="D673" s="83" t="str">
        <f t="shared" si="37"/>
        <v>▲</v>
      </c>
      <c r="E673" s="57">
        <v>740554</v>
      </c>
      <c r="F673" s="57">
        <v>252013</v>
      </c>
      <c r="G673" s="19" t="s">
        <v>1237</v>
      </c>
      <c r="H673" s="20" t="s">
        <v>214</v>
      </c>
      <c r="I673" s="21"/>
      <c r="J673" s="73"/>
      <c r="K673" s="24"/>
      <c r="L673" s="23"/>
    </row>
    <row r="674" spans="1:12" x14ac:dyDescent="0.25">
      <c r="A674" s="19" t="s">
        <v>71</v>
      </c>
      <c r="B674" s="19" t="s">
        <v>95</v>
      </c>
      <c r="C674" s="83" t="str">
        <f t="shared" si="38"/>
        <v>▲</v>
      </c>
      <c r="D674" s="83" t="str">
        <f t="shared" si="37"/>
        <v>▲</v>
      </c>
      <c r="E674" s="57">
        <v>742719</v>
      </c>
      <c r="F674" s="57">
        <v>252429</v>
      </c>
      <c r="G674" s="19" t="s">
        <v>1238</v>
      </c>
      <c r="H674" s="20" t="s">
        <v>214</v>
      </c>
      <c r="I674" s="21"/>
      <c r="J674" s="73"/>
      <c r="K674" s="24"/>
      <c r="L674" s="23" t="s">
        <v>1628</v>
      </c>
    </row>
    <row r="675" spans="1:12" x14ac:dyDescent="0.25">
      <c r="A675" s="19" t="s">
        <v>72</v>
      </c>
      <c r="B675" s="19" t="s">
        <v>95</v>
      </c>
      <c r="C675" s="83" t="str">
        <f t="shared" si="38"/>
        <v>▲</v>
      </c>
      <c r="D675" s="83" t="str">
        <f t="shared" si="37"/>
        <v>▲</v>
      </c>
      <c r="E675" s="57">
        <v>745711</v>
      </c>
      <c r="F675" s="57">
        <v>254279</v>
      </c>
      <c r="G675" s="19" t="s">
        <v>1239</v>
      </c>
      <c r="H675" s="20" t="s">
        <v>206</v>
      </c>
      <c r="I675" s="21" t="s">
        <v>207</v>
      </c>
      <c r="J675" s="73"/>
      <c r="K675" s="24"/>
      <c r="L675" s="72" t="s">
        <v>1633</v>
      </c>
    </row>
    <row r="676" spans="1:12" ht="52.8" x14ac:dyDescent="0.25">
      <c r="A676" s="19" t="s">
        <v>73</v>
      </c>
      <c r="B676" s="19" t="s">
        <v>95</v>
      </c>
      <c r="C676" s="83" t="str">
        <f t="shared" si="38"/>
        <v>▲</v>
      </c>
      <c r="D676" s="83" t="str">
        <f t="shared" si="37"/>
        <v>▲</v>
      </c>
      <c r="E676" s="57">
        <v>747456</v>
      </c>
      <c r="F676" s="57">
        <v>255586</v>
      </c>
      <c r="G676" s="19" t="s">
        <v>1240</v>
      </c>
      <c r="H676" s="20" t="s">
        <v>206</v>
      </c>
      <c r="I676" s="21" t="s">
        <v>207</v>
      </c>
      <c r="J676" s="73"/>
      <c r="K676" s="24"/>
      <c r="L676" s="87" t="s">
        <v>1717</v>
      </c>
    </row>
    <row r="677" spans="1:12" x14ac:dyDescent="0.25">
      <c r="A677" s="19" t="s">
        <v>74</v>
      </c>
      <c r="B677" s="19" t="s">
        <v>95</v>
      </c>
      <c r="C677" s="83" t="str">
        <f t="shared" si="38"/>
        <v>▲</v>
      </c>
      <c r="D677" s="83" t="str">
        <f t="shared" si="37"/>
        <v>▲</v>
      </c>
      <c r="E677" s="57">
        <v>748923</v>
      </c>
      <c r="F677" s="57">
        <v>260097</v>
      </c>
      <c r="G677" s="19" t="s">
        <v>1241</v>
      </c>
      <c r="H677" s="20" t="s">
        <v>214</v>
      </c>
      <c r="I677" s="21"/>
      <c r="J677" s="73"/>
      <c r="K677" s="24"/>
      <c r="L677" s="72" t="s">
        <v>1615</v>
      </c>
    </row>
    <row r="678" spans="1:12" x14ac:dyDescent="0.25">
      <c r="A678" s="19" t="s">
        <v>75</v>
      </c>
      <c r="B678" s="19" t="s">
        <v>95</v>
      </c>
      <c r="C678" s="83" t="str">
        <f t="shared" si="38"/>
        <v>▲</v>
      </c>
      <c r="D678" s="83" t="str">
        <f t="shared" si="37"/>
        <v>▲</v>
      </c>
      <c r="E678" s="57">
        <v>752891</v>
      </c>
      <c r="F678" s="57">
        <v>260090</v>
      </c>
      <c r="G678" s="19" t="s">
        <v>1242</v>
      </c>
      <c r="H678" s="20" t="s">
        <v>206</v>
      </c>
      <c r="I678" s="21"/>
      <c r="J678" s="73"/>
      <c r="K678" s="24"/>
      <c r="L678" s="23" t="s">
        <v>147</v>
      </c>
    </row>
    <row r="679" spans="1:12" x14ac:dyDescent="0.25">
      <c r="A679" s="19" t="s">
        <v>76</v>
      </c>
      <c r="B679" s="19" t="s">
        <v>95</v>
      </c>
      <c r="C679" s="83" t="str">
        <f t="shared" si="38"/>
        <v>▲</v>
      </c>
      <c r="D679" s="83" t="str">
        <f t="shared" si="37"/>
        <v>▲</v>
      </c>
      <c r="E679" s="57">
        <v>754830</v>
      </c>
      <c r="F679" s="57">
        <v>260674</v>
      </c>
      <c r="G679" s="19" t="s">
        <v>1243</v>
      </c>
      <c r="H679" s="20" t="s">
        <v>214</v>
      </c>
      <c r="I679" s="21" t="s">
        <v>215</v>
      </c>
      <c r="J679" s="73"/>
      <c r="K679" s="24"/>
      <c r="L679" s="23"/>
    </row>
    <row r="680" spans="1:12" x14ac:dyDescent="0.25">
      <c r="A680" s="19" t="s">
        <v>77</v>
      </c>
      <c r="B680" s="19" t="s">
        <v>99</v>
      </c>
      <c r="C680" s="83" t="str">
        <f t="shared" si="38"/>
        <v>▲</v>
      </c>
      <c r="D680" s="83" t="str">
        <f t="shared" si="37"/>
        <v>▲</v>
      </c>
      <c r="E680" s="57">
        <v>752563</v>
      </c>
      <c r="F680" s="57">
        <v>262237</v>
      </c>
      <c r="G680" s="19" t="s">
        <v>1244</v>
      </c>
      <c r="H680" s="20" t="s">
        <v>214</v>
      </c>
      <c r="I680" s="21"/>
      <c r="J680" s="73"/>
      <c r="K680" s="24"/>
      <c r="L680" s="23"/>
    </row>
    <row r="681" spans="1:12" x14ac:dyDescent="0.25">
      <c r="A681" s="19" t="s">
        <v>78</v>
      </c>
      <c r="B681" s="19" t="s">
        <v>99</v>
      </c>
      <c r="C681" s="83" t="str">
        <f t="shared" si="38"/>
        <v>▲</v>
      </c>
      <c r="D681" s="83" t="str">
        <f t="shared" si="37"/>
        <v>▲</v>
      </c>
      <c r="E681" s="57">
        <v>750251</v>
      </c>
      <c r="F681" s="57">
        <v>264114</v>
      </c>
      <c r="G681" s="19" t="s">
        <v>1245</v>
      </c>
      <c r="H681" s="20" t="s">
        <v>214</v>
      </c>
      <c r="I681" s="21" t="s">
        <v>215</v>
      </c>
      <c r="J681" s="73"/>
      <c r="K681" s="24"/>
      <c r="L681" s="72" t="s">
        <v>1635</v>
      </c>
    </row>
    <row r="682" spans="1:12" x14ac:dyDescent="0.25">
      <c r="A682" s="19" t="s">
        <v>79</v>
      </c>
      <c r="B682" s="19" t="s">
        <v>99</v>
      </c>
      <c r="C682" s="83" t="str">
        <f t="shared" si="38"/>
        <v>▲</v>
      </c>
      <c r="D682" s="83" t="str">
        <f t="shared" si="37"/>
        <v>▲</v>
      </c>
      <c r="E682" s="57">
        <v>746368</v>
      </c>
      <c r="F682" s="57">
        <v>267732</v>
      </c>
      <c r="G682" s="19" t="s">
        <v>1246</v>
      </c>
      <c r="H682" s="20" t="s">
        <v>214</v>
      </c>
      <c r="I682" s="21"/>
      <c r="J682" s="73"/>
      <c r="K682" s="24"/>
      <c r="L682" s="72" t="s">
        <v>1635</v>
      </c>
    </row>
    <row r="683" spans="1:12" x14ac:dyDescent="0.25">
      <c r="A683" s="19" t="s">
        <v>80</v>
      </c>
      <c r="B683" s="19" t="s">
        <v>95</v>
      </c>
      <c r="C683" s="83" t="str">
        <f t="shared" si="38"/>
        <v>▲</v>
      </c>
      <c r="D683" s="83" t="str">
        <f t="shared" si="37"/>
        <v>▲</v>
      </c>
      <c r="E683" s="57">
        <v>755753</v>
      </c>
      <c r="F683" s="57">
        <v>260632</v>
      </c>
      <c r="G683" s="19" t="s">
        <v>1247</v>
      </c>
      <c r="H683" s="20" t="s">
        <v>206</v>
      </c>
      <c r="I683" s="21" t="s">
        <v>207</v>
      </c>
      <c r="J683" s="73"/>
      <c r="K683" s="24"/>
      <c r="L683" s="72" t="s">
        <v>1632</v>
      </c>
    </row>
    <row r="684" spans="1:12" ht="52.8" x14ac:dyDescent="0.25">
      <c r="A684" s="19" t="s">
        <v>81</v>
      </c>
      <c r="B684" s="19" t="s">
        <v>95</v>
      </c>
      <c r="C684" s="83" t="str">
        <f t="shared" si="38"/>
        <v>▲</v>
      </c>
      <c r="D684" s="83" t="str">
        <f t="shared" si="37"/>
        <v>▲</v>
      </c>
      <c r="E684" s="57">
        <v>757954</v>
      </c>
      <c r="F684" s="57">
        <v>260972</v>
      </c>
      <c r="G684" s="19" t="s">
        <v>1248</v>
      </c>
      <c r="H684" s="20" t="s">
        <v>214</v>
      </c>
      <c r="I684" s="21" t="s">
        <v>215</v>
      </c>
      <c r="J684" s="73"/>
      <c r="K684" s="24"/>
      <c r="L684" s="87" t="s">
        <v>1717</v>
      </c>
    </row>
    <row r="685" spans="1:12" x14ac:dyDescent="0.25">
      <c r="A685" s="19" t="s">
        <v>82</v>
      </c>
      <c r="B685" s="19" t="s">
        <v>95</v>
      </c>
      <c r="C685" s="83" t="str">
        <f t="shared" si="38"/>
        <v>▲</v>
      </c>
      <c r="D685" s="83" t="str">
        <f t="shared" si="37"/>
        <v>▲</v>
      </c>
      <c r="E685" s="57">
        <v>762250</v>
      </c>
      <c r="F685" s="57">
        <v>259571</v>
      </c>
      <c r="G685" s="19" t="s">
        <v>1249</v>
      </c>
      <c r="H685" s="20" t="s">
        <v>206</v>
      </c>
      <c r="I685" s="21" t="s">
        <v>236</v>
      </c>
      <c r="J685" s="73"/>
      <c r="K685" s="24"/>
      <c r="L685" s="23" t="s">
        <v>1617</v>
      </c>
    </row>
    <row r="686" spans="1:12" x14ac:dyDescent="0.25">
      <c r="A686" s="19" t="s">
        <v>83</v>
      </c>
      <c r="B686" s="19" t="s">
        <v>95</v>
      </c>
      <c r="C686" s="83" t="str">
        <f t="shared" si="38"/>
        <v>▲</v>
      </c>
      <c r="D686" s="83" t="str">
        <f t="shared" si="37"/>
        <v>▲</v>
      </c>
      <c r="E686" s="57">
        <v>765861</v>
      </c>
      <c r="F686" s="57">
        <v>258150</v>
      </c>
      <c r="G686" s="19" t="s">
        <v>1250</v>
      </c>
      <c r="H686" s="20" t="s">
        <v>206</v>
      </c>
      <c r="I686" s="21" t="s">
        <v>207</v>
      </c>
      <c r="J686" s="73"/>
      <c r="K686" s="24"/>
      <c r="L686" s="23" t="s">
        <v>1624</v>
      </c>
    </row>
    <row r="687" spans="1:12" x14ac:dyDescent="0.25">
      <c r="A687" s="19" t="s">
        <v>105</v>
      </c>
      <c r="B687" s="19" t="s">
        <v>95</v>
      </c>
      <c r="C687" s="83" t="str">
        <f t="shared" si="38"/>
        <v>▲</v>
      </c>
      <c r="D687" s="83" t="str">
        <f t="shared" si="37"/>
        <v>▲</v>
      </c>
      <c r="E687" s="57">
        <v>766140</v>
      </c>
      <c r="F687" s="57">
        <v>256256</v>
      </c>
      <c r="G687" s="19" t="s">
        <v>1251</v>
      </c>
      <c r="H687" s="20" t="s">
        <v>214</v>
      </c>
      <c r="I687" s="21"/>
      <c r="J687" s="73"/>
      <c r="K687" s="24"/>
      <c r="L687" s="23"/>
    </row>
    <row r="688" spans="1:12" x14ac:dyDescent="0.25">
      <c r="A688" s="19" t="s">
        <v>106</v>
      </c>
      <c r="B688" s="19" t="s">
        <v>95</v>
      </c>
      <c r="C688" s="83" t="str">
        <f t="shared" si="38"/>
        <v>▲</v>
      </c>
      <c r="D688" s="83" t="str">
        <f t="shared" si="37"/>
        <v>▲</v>
      </c>
      <c r="E688" s="57">
        <v>765164</v>
      </c>
      <c r="F688" s="57">
        <v>253367</v>
      </c>
      <c r="G688" s="19" t="s">
        <v>1252</v>
      </c>
      <c r="H688" s="20" t="s">
        <v>206</v>
      </c>
      <c r="I688" s="21" t="s">
        <v>207</v>
      </c>
      <c r="J688" s="73"/>
      <c r="K688" s="24"/>
      <c r="L688" s="72" t="s">
        <v>1635</v>
      </c>
    </row>
    <row r="689" spans="1:12" x14ac:dyDescent="0.25">
      <c r="A689" s="19" t="s">
        <v>107</v>
      </c>
      <c r="B689" s="19" t="s">
        <v>95</v>
      </c>
      <c r="C689" s="83" t="str">
        <f t="shared" si="38"/>
        <v>▲</v>
      </c>
      <c r="D689" s="83" t="str">
        <f t="shared" si="37"/>
        <v>▲</v>
      </c>
      <c r="E689" s="57">
        <v>762163</v>
      </c>
      <c r="F689" s="57">
        <v>251310</v>
      </c>
      <c r="G689" s="19" t="s">
        <v>1253</v>
      </c>
      <c r="H689" s="20" t="s">
        <v>214</v>
      </c>
      <c r="I689" s="21"/>
      <c r="J689" s="73"/>
      <c r="K689" s="24"/>
      <c r="L689" s="23"/>
    </row>
    <row r="690" spans="1:12" ht="26.4" x14ac:dyDescent="0.25">
      <c r="A690" s="19" t="s">
        <v>108</v>
      </c>
      <c r="B690" s="19" t="s">
        <v>95</v>
      </c>
      <c r="C690" s="83" t="str">
        <f t="shared" si="38"/>
        <v>▲</v>
      </c>
      <c r="D690" s="83" t="str">
        <f t="shared" si="37"/>
        <v>▲</v>
      </c>
      <c r="E690" s="57">
        <v>759936</v>
      </c>
      <c r="F690" s="57">
        <v>249202</v>
      </c>
      <c r="G690" s="19" t="s">
        <v>1254</v>
      </c>
      <c r="H690" s="20" t="s">
        <v>206</v>
      </c>
      <c r="I690" s="21" t="s">
        <v>207</v>
      </c>
      <c r="J690" s="73">
        <v>190000</v>
      </c>
      <c r="K690" s="24">
        <v>2008</v>
      </c>
      <c r="L690" s="23" t="s">
        <v>1686</v>
      </c>
    </row>
    <row r="691" spans="1:12" x14ac:dyDescent="0.25">
      <c r="A691" s="19" t="s">
        <v>109</v>
      </c>
      <c r="B691" s="19" t="s">
        <v>95</v>
      </c>
      <c r="C691" s="83" t="str">
        <f t="shared" si="38"/>
        <v>▲</v>
      </c>
      <c r="D691" s="83" t="str">
        <f t="shared" si="37"/>
        <v>▲</v>
      </c>
      <c r="E691" s="57">
        <v>754600</v>
      </c>
      <c r="F691" s="57">
        <v>260300</v>
      </c>
      <c r="G691" s="19" t="s">
        <v>1255</v>
      </c>
      <c r="H691" s="20" t="s">
        <v>214</v>
      </c>
      <c r="I691" s="21"/>
      <c r="J691" s="73"/>
      <c r="K691" s="24"/>
      <c r="L691" s="23"/>
    </row>
    <row r="692" spans="1:12" x14ac:dyDescent="0.25">
      <c r="A692" s="19" t="s">
        <v>110</v>
      </c>
      <c r="B692" s="19" t="s">
        <v>382</v>
      </c>
      <c r="C692" s="83" t="str">
        <f t="shared" si="38"/>
        <v>▲</v>
      </c>
      <c r="D692" s="83" t="str">
        <f t="shared" si="37"/>
        <v>▲</v>
      </c>
      <c r="E692" s="57">
        <v>600037</v>
      </c>
      <c r="F692" s="57">
        <v>199749</v>
      </c>
      <c r="G692" s="19" t="s">
        <v>1256</v>
      </c>
      <c r="H692" s="20" t="s">
        <v>206</v>
      </c>
      <c r="I692" s="21" t="s">
        <v>207</v>
      </c>
      <c r="J692" s="73"/>
      <c r="K692" s="24"/>
      <c r="L692" s="23"/>
    </row>
    <row r="693" spans="1:12" ht="52.8" x14ac:dyDescent="0.25">
      <c r="A693" s="19" t="s">
        <v>111</v>
      </c>
      <c r="B693" s="19" t="s">
        <v>382</v>
      </c>
      <c r="C693" s="83" t="str">
        <f t="shared" si="38"/>
        <v>▲</v>
      </c>
      <c r="D693" s="83" t="str">
        <f t="shared" si="37"/>
        <v>▲</v>
      </c>
      <c r="E693" s="57">
        <v>603262</v>
      </c>
      <c r="F693" s="57">
        <v>200636</v>
      </c>
      <c r="G693" s="19" t="s">
        <v>1257</v>
      </c>
      <c r="H693" s="20" t="s">
        <v>206</v>
      </c>
      <c r="I693" s="21" t="s">
        <v>207</v>
      </c>
      <c r="J693" s="73"/>
      <c r="K693" s="24"/>
      <c r="L693" s="87" t="s">
        <v>1717</v>
      </c>
    </row>
    <row r="694" spans="1:12" x14ac:dyDescent="0.25">
      <c r="A694" s="19" t="s">
        <v>112</v>
      </c>
      <c r="B694" s="19" t="s">
        <v>382</v>
      </c>
      <c r="C694" s="83" t="str">
        <f t="shared" si="38"/>
        <v>▲</v>
      </c>
      <c r="D694" s="83" t="str">
        <f t="shared" si="37"/>
        <v>▲</v>
      </c>
      <c r="E694" s="57">
        <v>605092</v>
      </c>
      <c r="F694" s="57">
        <v>198138</v>
      </c>
      <c r="G694" s="19" t="s">
        <v>1258</v>
      </c>
      <c r="H694" s="20" t="s">
        <v>206</v>
      </c>
      <c r="I694" s="21" t="s">
        <v>207</v>
      </c>
      <c r="J694" s="73">
        <v>250000</v>
      </c>
      <c r="K694" s="24">
        <v>2010</v>
      </c>
      <c r="L694" s="70" t="s">
        <v>1687</v>
      </c>
    </row>
    <row r="695" spans="1:12" ht="52.8" x14ac:dyDescent="0.25">
      <c r="A695" s="19" t="s">
        <v>113</v>
      </c>
      <c r="B695" s="19" t="s">
        <v>382</v>
      </c>
      <c r="C695" s="83" t="str">
        <f t="shared" si="38"/>
        <v>▲</v>
      </c>
      <c r="D695" s="83" t="str">
        <f t="shared" si="37"/>
        <v>▲</v>
      </c>
      <c r="E695" s="57">
        <v>608133</v>
      </c>
      <c r="F695" s="57">
        <v>194234</v>
      </c>
      <c r="G695" s="19" t="s">
        <v>1259</v>
      </c>
      <c r="H695" s="20" t="s">
        <v>206</v>
      </c>
      <c r="I695" s="21" t="s">
        <v>207</v>
      </c>
      <c r="J695" s="73"/>
      <c r="K695" s="24"/>
      <c r="L695" s="87" t="s">
        <v>1717</v>
      </c>
    </row>
    <row r="696" spans="1:12" ht="52.8" x14ac:dyDescent="0.25">
      <c r="A696" s="19" t="s">
        <v>114</v>
      </c>
      <c r="B696" s="19" t="s">
        <v>382</v>
      </c>
      <c r="C696" s="83" t="str">
        <f t="shared" si="38"/>
        <v>▲</v>
      </c>
      <c r="D696" s="83" t="str">
        <f t="shared" si="37"/>
        <v>▲</v>
      </c>
      <c r="E696" s="57">
        <v>609209</v>
      </c>
      <c r="F696" s="57">
        <v>191365</v>
      </c>
      <c r="G696" s="19" t="s">
        <v>1260</v>
      </c>
      <c r="H696" s="20" t="s">
        <v>206</v>
      </c>
      <c r="I696" s="21" t="s">
        <v>207</v>
      </c>
      <c r="J696" s="73"/>
      <c r="K696" s="24"/>
      <c r="L696" s="87" t="s">
        <v>1717</v>
      </c>
    </row>
    <row r="697" spans="1:12" x14ac:dyDescent="0.25">
      <c r="A697" s="19" t="s">
        <v>115</v>
      </c>
      <c r="B697" s="19" t="s">
        <v>382</v>
      </c>
      <c r="C697" s="83" t="str">
        <f t="shared" si="38"/>
        <v>▲</v>
      </c>
      <c r="D697" s="83" t="str">
        <f t="shared" si="37"/>
        <v>▲</v>
      </c>
      <c r="E697" s="57">
        <v>609933</v>
      </c>
      <c r="F697" s="57">
        <v>187838</v>
      </c>
      <c r="G697" s="19" t="s">
        <v>1261</v>
      </c>
      <c r="H697" s="20" t="s">
        <v>206</v>
      </c>
      <c r="I697" s="21" t="s">
        <v>207</v>
      </c>
      <c r="J697" s="73"/>
      <c r="K697" s="24"/>
      <c r="L697" s="23" t="s">
        <v>1619</v>
      </c>
    </row>
    <row r="698" spans="1:12" x14ac:dyDescent="0.25">
      <c r="A698" s="19" t="s">
        <v>116</v>
      </c>
      <c r="B698" s="19" t="s">
        <v>382</v>
      </c>
      <c r="C698" s="83" t="str">
        <f t="shared" si="38"/>
        <v>▲</v>
      </c>
      <c r="D698" s="83" t="str">
        <f t="shared" si="37"/>
        <v>▲</v>
      </c>
      <c r="E698" s="57">
        <v>610444</v>
      </c>
      <c r="F698" s="57">
        <v>185319</v>
      </c>
      <c r="G698" s="19" t="s">
        <v>1262</v>
      </c>
      <c r="H698" s="20" t="s">
        <v>214</v>
      </c>
      <c r="I698" s="21" t="s">
        <v>215</v>
      </c>
      <c r="J698" s="73"/>
      <c r="K698" s="24"/>
      <c r="L698" s="23" t="s">
        <v>1620</v>
      </c>
    </row>
    <row r="699" spans="1:12" ht="52.8" x14ac:dyDescent="0.25">
      <c r="A699" s="19" t="s">
        <v>117</v>
      </c>
      <c r="B699" s="19" t="s">
        <v>382</v>
      </c>
      <c r="C699" s="83" t="str">
        <f t="shared" si="38"/>
        <v>▲</v>
      </c>
      <c r="D699" s="83" t="str">
        <f t="shared" si="37"/>
        <v>▲</v>
      </c>
      <c r="E699" s="57">
        <v>610993</v>
      </c>
      <c r="F699" s="57">
        <v>182581</v>
      </c>
      <c r="G699" s="19" t="s">
        <v>1263</v>
      </c>
      <c r="H699" s="20" t="s">
        <v>214</v>
      </c>
      <c r="I699" s="21"/>
      <c r="J699" s="73"/>
      <c r="K699" s="24"/>
      <c r="L699" s="87" t="s">
        <v>1717</v>
      </c>
    </row>
    <row r="700" spans="1:12" ht="52.8" x14ac:dyDescent="0.25">
      <c r="A700" s="19" t="s">
        <v>118</v>
      </c>
      <c r="B700" s="19" t="s">
        <v>382</v>
      </c>
      <c r="C700" s="83" t="str">
        <f t="shared" si="38"/>
        <v>▲</v>
      </c>
      <c r="D700" s="83" t="str">
        <f t="shared" si="37"/>
        <v>▲</v>
      </c>
      <c r="E700" s="57">
        <v>614590</v>
      </c>
      <c r="F700" s="57">
        <v>178203</v>
      </c>
      <c r="G700" s="19" t="s">
        <v>1264</v>
      </c>
      <c r="H700" s="20" t="s">
        <v>206</v>
      </c>
      <c r="I700" s="21" t="s">
        <v>207</v>
      </c>
      <c r="J700" s="73"/>
      <c r="K700" s="24"/>
      <c r="L700" s="87" t="s">
        <v>1717</v>
      </c>
    </row>
    <row r="701" spans="1:12" x14ac:dyDescent="0.25">
      <c r="A701" s="19" t="s">
        <v>119</v>
      </c>
      <c r="B701" s="19" t="s">
        <v>382</v>
      </c>
      <c r="C701" s="83" t="str">
        <f t="shared" si="38"/>
        <v>▲</v>
      </c>
      <c r="D701" s="83" t="str">
        <f t="shared" si="37"/>
        <v>▲</v>
      </c>
      <c r="E701" s="57">
        <v>604584</v>
      </c>
      <c r="F701" s="57">
        <v>207545</v>
      </c>
      <c r="G701" s="19" t="s">
        <v>1265</v>
      </c>
      <c r="H701" s="20" t="s">
        <v>214</v>
      </c>
      <c r="I701" s="21"/>
      <c r="J701" s="73"/>
      <c r="K701" s="24"/>
      <c r="L701" s="23"/>
    </row>
    <row r="702" spans="1:12" ht="52.8" x14ac:dyDescent="0.25">
      <c r="A702" s="19" t="s">
        <v>120</v>
      </c>
      <c r="B702" s="19" t="s">
        <v>382</v>
      </c>
      <c r="C702" s="83" t="str">
        <f t="shared" si="38"/>
        <v>▲</v>
      </c>
      <c r="D702" s="83" t="str">
        <f t="shared" si="37"/>
        <v>▲</v>
      </c>
      <c r="E702" s="57">
        <v>608113</v>
      </c>
      <c r="F702" s="57">
        <v>210953</v>
      </c>
      <c r="G702" s="19" t="s">
        <v>1266</v>
      </c>
      <c r="H702" s="20" t="s">
        <v>214</v>
      </c>
      <c r="I702" s="21" t="s">
        <v>215</v>
      </c>
      <c r="J702" s="73"/>
      <c r="K702" s="24"/>
      <c r="L702" s="87" t="s">
        <v>1717</v>
      </c>
    </row>
    <row r="703" spans="1:12" x14ac:dyDescent="0.25">
      <c r="A703" s="19" t="s">
        <v>121</v>
      </c>
      <c r="B703" s="19" t="s">
        <v>382</v>
      </c>
      <c r="C703" s="83" t="str">
        <f t="shared" si="38"/>
        <v>▲</v>
      </c>
      <c r="D703" s="83" t="str">
        <f t="shared" si="37"/>
        <v>▲</v>
      </c>
      <c r="E703" s="57">
        <v>610839</v>
      </c>
      <c r="F703" s="57">
        <v>212536</v>
      </c>
      <c r="G703" s="19" t="s">
        <v>1267</v>
      </c>
      <c r="H703" s="20" t="s">
        <v>214</v>
      </c>
      <c r="I703" s="21"/>
      <c r="J703" s="73"/>
      <c r="K703" s="24"/>
      <c r="L703" s="23"/>
    </row>
    <row r="704" spans="1:12" x14ac:dyDescent="0.25">
      <c r="A704" s="19" t="s">
        <v>122</v>
      </c>
      <c r="B704" s="19" t="s">
        <v>382</v>
      </c>
      <c r="C704" s="83" t="str">
        <f t="shared" si="38"/>
        <v>▲</v>
      </c>
      <c r="D704" s="83" t="str">
        <f t="shared" si="37"/>
        <v>▲</v>
      </c>
      <c r="E704" s="57">
        <v>613907</v>
      </c>
      <c r="F704" s="57">
        <v>212202</v>
      </c>
      <c r="G704" s="19" t="s">
        <v>1268</v>
      </c>
      <c r="H704" s="20" t="s">
        <v>206</v>
      </c>
      <c r="I704" s="21" t="s">
        <v>207</v>
      </c>
      <c r="J704" s="73">
        <v>490000</v>
      </c>
      <c r="K704" s="24">
        <v>2008</v>
      </c>
      <c r="L704" s="23" t="s">
        <v>1647</v>
      </c>
    </row>
    <row r="705" spans="1:12" x14ac:dyDescent="0.25">
      <c r="A705" s="19" t="s">
        <v>123</v>
      </c>
      <c r="B705" s="19" t="s">
        <v>382</v>
      </c>
      <c r="C705" s="83" t="str">
        <f t="shared" si="38"/>
        <v>▲</v>
      </c>
      <c r="D705" s="83" t="str">
        <f t="shared" si="37"/>
        <v>▲</v>
      </c>
      <c r="E705" s="57">
        <v>617069</v>
      </c>
      <c r="F705" s="57">
        <v>217154</v>
      </c>
      <c r="G705" s="19" t="s">
        <v>1269</v>
      </c>
      <c r="H705" s="20" t="s">
        <v>214</v>
      </c>
      <c r="I705" s="21"/>
      <c r="J705" s="73"/>
      <c r="K705" s="24"/>
      <c r="L705" s="23"/>
    </row>
    <row r="706" spans="1:12" ht="52.8" x14ac:dyDescent="0.25">
      <c r="A706" s="19" t="s">
        <v>124</v>
      </c>
      <c r="B706" s="19" t="s">
        <v>382</v>
      </c>
      <c r="C706" s="83" t="str">
        <f t="shared" si="38"/>
        <v>▲</v>
      </c>
      <c r="D706" s="83" t="str">
        <f t="shared" si="37"/>
        <v>▲</v>
      </c>
      <c r="E706" s="57">
        <v>619881</v>
      </c>
      <c r="F706" s="57">
        <v>226381</v>
      </c>
      <c r="G706" s="19" t="s">
        <v>1270</v>
      </c>
      <c r="H706" s="20" t="s">
        <v>206</v>
      </c>
      <c r="I706" s="21" t="s">
        <v>207</v>
      </c>
      <c r="J706" s="73"/>
      <c r="K706" s="24"/>
      <c r="L706" s="87" t="s">
        <v>1717</v>
      </c>
    </row>
    <row r="707" spans="1:12" ht="52.8" x14ac:dyDescent="0.25">
      <c r="A707" s="19" t="s">
        <v>125</v>
      </c>
      <c r="B707" s="19" t="s">
        <v>382</v>
      </c>
      <c r="C707" s="83" t="str">
        <f t="shared" si="38"/>
        <v>▲</v>
      </c>
      <c r="D707" s="83" t="str">
        <f t="shared" si="37"/>
        <v>▲</v>
      </c>
      <c r="E707" s="57">
        <v>626215</v>
      </c>
      <c r="F707" s="57">
        <v>229654</v>
      </c>
      <c r="G707" s="19" t="s">
        <v>1271</v>
      </c>
      <c r="H707" s="20" t="s">
        <v>206</v>
      </c>
      <c r="I707" s="21" t="s">
        <v>207</v>
      </c>
      <c r="J707" s="73"/>
      <c r="K707" s="24"/>
      <c r="L707" s="87" t="s">
        <v>1717</v>
      </c>
    </row>
    <row r="708" spans="1:12" x14ac:dyDescent="0.25">
      <c r="A708" s="19" t="s">
        <v>126</v>
      </c>
      <c r="B708" s="19" t="s">
        <v>382</v>
      </c>
      <c r="C708" s="83" t="str">
        <f t="shared" si="38"/>
        <v>▲</v>
      </c>
      <c r="D708" s="83" t="str">
        <f t="shared" si="37"/>
        <v>▲</v>
      </c>
      <c r="E708" s="57">
        <v>628484</v>
      </c>
      <c r="F708" s="57">
        <v>233481</v>
      </c>
      <c r="G708" s="19" t="s">
        <v>1272</v>
      </c>
      <c r="H708" s="20" t="s">
        <v>214</v>
      </c>
      <c r="I708" s="21"/>
      <c r="J708" s="73"/>
      <c r="K708" s="24"/>
      <c r="L708" s="23"/>
    </row>
    <row r="709" spans="1:12" ht="52.8" x14ac:dyDescent="0.25">
      <c r="A709" s="19" t="s">
        <v>127</v>
      </c>
      <c r="B709" s="19" t="s">
        <v>84</v>
      </c>
      <c r="C709" s="83" t="str">
        <f t="shared" si="38"/>
        <v>▲</v>
      </c>
      <c r="D709" s="83" t="str">
        <f t="shared" si="37"/>
        <v>▲</v>
      </c>
      <c r="E709" s="57">
        <v>629778</v>
      </c>
      <c r="F709" s="57">
        <v>235016</v>
      </c>
      <c r="G709" s="19" t="s">
        <v>1273</v>
      </c>
      <c r="H709" s="20" t="s">
        <v>214</v>
      </c>
      <c r="I709" s="21" t="s">
        <v>215</v>
      </c>
      <c r="J709" s="73"/>
      <c r="K709" s="24"/>
      <c r="L709" s="87" t="s">
        <v>1717</v>
      </c>
    </row>
    <row r="710" spans="1:12" x14ac:dyDescent="0.25">
      <c r="A710" s="19" t="s">
        <v>128</v>
      </c>
      <c r="B710" s="19" t="s">
        <v>84</v>
      </c>
      <c r="C710" s="83" t="str">
        <f t="shared" si="38"/>
        <v>▲</v>
      </c>
      <c r="D710" s="83" t="str">
        <f t="shared" si="37"/>
        <v>▲</v>
      </c>
      <c r="E710" s="57">
        <v>633331</v>
      </c>
      <c r="F710" s="57">
        <v>239601</v>
      </c>
      <c r="G710" s="19" t="s">
        <v>1274</v>
      </c>
      <c r="H710" s="20" t="s">
        <v>206</v>
      </c>
      <c r="I710" s="21" t="s">
        <v>236</v>
      </c>
      <c r="J710" s="73"/>
      <c r="K710" s="24"/>
      <c r="L710" s="23" t="s">
        <v>1624</v>
      </c>
    </row>
    <row r="711" spans="1:12" ht="52.8" x14ac:dyDescent="0.25">
      <c r="A711" s="19" t="s">
        <v>129</v>
      </c>
      <c r="B711" s="19" t="s">
        <v>382</v>
      </c>
      <c r="C711" s="83" t="str">
        <f t="shared" si="38"/>
        <v>▲</v>
      </c>
      <c r="D711" s="83" t="str">
        <f t="shared" si="37"/>
        <v>▲</v>
      </c>
      <c r="E711" s="57">
        <v>609614</v>
      </c>
      <c r="F711" s="57">
        <v>196021</v>
      </c>
      <c r="G711" s="19" t="s">
        <v>1275</v>
      </c>
      <c r="H711" s="20" t="s">
        <v>214</v>
      </c>
      <c r="I711" s="21"/>
      <c r="J711" s="73"/>
      <c r="K711" s="24"/>
      <c r="L711" s="87" t="s">
        <v>1717</v>
      </c>
    </row>
    <row r="712" spans="1:12" x14ac:dyDescent="0.25">
      <c r="A712" s="19" t="s">
        <v>130</v>
      </c>
      <c r="B712" s="19" t="s">
        <v>382</v>
      </c>
      <c r="C712" s="83" t="str">
        <f t="shared" si="38"/>
        <v>▲</v>
      </c>
      <c r="D712" s="83" t="str">
        <f t="shared" si="37"/>
        <v>▲</v>
      </c>
      <c r="E712" s="57">
        <v>610839</v>
      </c>
      <c r="F712" s="57">
        <v>192361</v>
      </c>
      <c r="G712" s="19" t="s">
        <v>1276</v>
      </c>
      <c r="H712" s="20" t="s">
        <v>214</v>
      </c>
      <c r="I712" s="21"/>
      <c r="J712" s="73"/>
      <c r="K712" s="24"/>
      <c r="L712" s="23"/>
    </row>
    <row r="713" spans="1:12" ht="39.6" x14ac:dyDescent="0.25">
      <c r="A713" s="19" t="s">
        <v>131</v>
      </c>
      <c r="B713" s="19" t="s">
        <v>382</v>
      </c>
      <c r="C713" s="83" t="str">
        <f t="shared" si="38"/>
        <v>▲</v>
      </c>
      <c r="D713" s="83" t="str">
        <f t="shared" si="37"/>
        <v>▲</v>
      </c>
      <c r="E713" s="57">
        <v>613928</v>
      </c>
      <c r="F713" s="57">
        <v>192191</v>
      </c>
      <c r="G713" s="19" t="s">
        <v>1277</v>
      </c>
      <c r="H713" s="20" t="s">
        <v>206</v>
      </c>
      <c r="I713" s="21" t="s">
        <v>207</v>
      </c>
      <c r="J713" s="73">
        <v>1440000</v>
      </c>
      <c r="K713" s="24">
        <v>2020</v>
      </c>
      <c r="L713" s="70" t="s">
        <v>1688</v>
      </c>
    </row>
    <row r="714" spans="1:12" x14ac:dyDescent="0.25">
      <c r="A714" s="19" t="s">
        <v>132</v>
      </c>
      <c r="B714" s="19" t="s">
        <v>382</v>
      </c>
      <c r="C714" s="83" t="str">
        <f t="shared" si="38"/>
        <v>▲</v>
      </c>
      <c r="D714" s="83" t="str">
        <f t="shared" si="37"/>
        <v>▲</v>
      </c>
      <c r="E714" s="57">
        <v>617087</v>
      </c>
      <c r="F714" s="57">
        <v>194317</v>
      </c>
      <c r="G714" s="19" t="s">
        <v>1278</v>
      </c>
      <c r="H714" s="20" t="s">
        <v>214</v>
      </c>
      <c r="I714" s="21"/>
      <c r="J714" s="73"/>
      <c r="K714" s="24"/>
      <c r="L714" s="23" t="s">
        <v>1620</v>
      </c>
    </row>
    <row r="715" spans="1:12" x14ac:dyDescent="0.25">
      <c r="A715" s="19" t="s">
        <v>133</v>
      </c>
      <c r="B715" s="19" t="s">
        <v>382</v>
      </c>
      <c r="C715" s="83" t="str">
        <f t="shared" si="38"/>
        <v>▲</v>
      </c>
      <c r="D715" s="83" t="str">
        <f t="shared" si="37"/>
        <v>▲</v>
      </c>
      <c r="E715" s="57">
        <v>619767</v>
      </c>
      <c r="F715" s="57">
        <v>194358</v>
      </c>
      <c r="G715" s="19" t="s">
        <v>1279</v>
      </c>
      <c r="H715" s="20" t="s">
        <v>214</v>
      </c>
      <c r="I715" s="21"/>
      <c r="J715" s="73"/>
      <c r="K715" s="24"/>
      <c r="L715" s="23" t="s">
        <v>1636</v>
      </c>
    </row>
    <row r="716" spans="1:12" x14ac:dyDescent="0.25">
      <c r="A716" s="19" t="s">
        <v>134</v>
      </c>
      <c r="B716" s="19" t="s">
        <v>382</v>
      </c>
      <c r="C716" s="83" t="str">
        <f t="shared" si="38"/>
        <v>▲</v>
      </c>
      <c r="D716" s="83" t="str">
        <f t="shared" si="37"/>
        <v>▲</v>
      </c>
      <c r="E716" s="57">
        <v>621847</v>
      </c>
      <c r="F716" s="57">
        <v>196543</v>
      </c>
      <c r="G716" s="19" t="s">
        <v>1280</v>
      </c>
      <c r="H716" s="20" t="s">
        <v>214</v>
      </c>
      <c r="I716" s="21" t="s">
        <v>215</v>
      </c>
      <c r="J716" s="73"/>
      <c r="K716" s="24"/>
      <c r="L716" s="23" t="s">
        <v>1620</v>
      </c>
    </row>
    <row r="717" spans="1:12" ht="52.8" x14ac:dyDescent="0.25">
      <c r="A717" s="19" t="s">
        <v>135</v>
      </c>
      <c r="B717" s="19" t="s">
        <v>382</v>
      </c>
      <c r="C717" s="83" t="str">
        <f t="shared" si="38"/>
        <v>▲</v>
      </c>
      <c r="D717" s="83" t="str">
        <f t="shared" si="37"/>
        <v>▲</v>
      </c>
      <c r="E717" s="57">
        <v>623498</v>
      </c>
      <c r="F717" s="57">
        <v>199720</v>
      </c>
      <c r="G717" s="19" t="s">
        <v>1281</v>
      </c>
      <c r="H717" s="20" t="s">
        <v>214</v>
      </c>
      <c r="I717" s="21"/>
      <c r="J717" s="73"/>
      <c r="K717" s="24"/>
      <c r="L717" s="87" t="s">
        <v>1717</v>
      </c>
    </row>
    <row r="718" spans="1:12" x14ac:dyDescent="0.25">
      <c r="A718" s="19" t="s">
        <v>136</v>
      </c>
      <c r="B718" s="19" t="s">
        <v>382</v>
      </c>
      <c r="C718" s="83" t="str">
        <f t="shared" si="38"/>
        <v>▲</v>
      </c>
      <c r="D718" s="83" t="str">
        <f t="shared" si="37"/>
        <v>▲</v>
      </c>
      <c r="E718" s="57">
        <v>626311</v>
      </c>
      <c r="F718" s="57">
        <v>198741</v>
      </c>
      <c r="G718" s="19" t="s">
        <v>1282</v>
      </c>
      <c r="H718" s="20" t="s">
        <v>206</v>
      </c>
      <c r="I718" s="21" t="s">
        <v>207</v>
      </c>
      <c r="J718" s="73"/>
      <c r="K718" s="24"/>
      <c r="L718" s="72" t="s">
        <v>1616</v>
      </c>
    </row>
    <row r="719" spans="1:12" ht="52.8" x14ac:dyDescent="0.25">
      <c r="A719" s="19" t="s">
        <v>137</v>
      </c>
      <c r="B719" s="19" t="s">
        <v>382</v>
      </c>
      <c r="C719" s="83" t="str">
        <f t="shared" si="38"/>
        <v>▲</v>
      </c>
      <c r="D719" s="83" t="str">
        <f t="shared" si="37"/>
        <v>▲</v>
      </c>
      <c r="E719" s="57">
        <v>631038</v>
      </c>
      <c r="F719" s="57">
        <v>196813</v>
      </c>
      <c r="G719" s="19" t="s">
        <v>1283</v>
      </c>
      <c r="H719" s="20" t="s">
        <v>214</v>
      </c>
      <c r="I719" s="21"/>
      <c r="J719" s="73"/>
      <c r="K719" s="24"/>
      <c r="L719" s="87" t="s">
        <v>1717</v>
      </c>
    </row>
    <row r="720" spans="1:12" ht="52.8" x14ac:dyDescent="0.25">
      <c r="A720" s="19" t="s">
        <v>138</v>
      </c>
      <c r="B720" s="19" t="s">
        <v>90</v>
      </c>
      <c r="C720" s="83" t="str">
        <f t="shared" si="38"/>
        <v>▲</v>
      </c>
      <c r="D720" s="83" t="str">
        <f t="shared" si="37"/>
        <v>▲</v>
      </c>
      <c r="E720" s="57">
        <v>637915</v>
      </c>
      <c r="F720" s="57">
        <v>196147</v>
      </c>
      <c r="G720" s="19" t="s">
        <v>1284</v>
      </c>
      <c r="H720" s="20" t="s">
        <v>214</v>
      </c>
      <c r="I720" s="21"/>
      <c r="J720" s="73"/>
      <c r="K720" s="24"/>
      <c r="L720" s="87" t="s">
        <v>1717</v>
      </c>
    </row>
    <row r="721" spans="1:12" x14ac:dyDescent="0.25">
      <c r="A721" s="19" t="s">
        <v>139</v>
      </c>
      <c r="B721" s="19" t="s">
        <v>90</v>
      </c>
      <c r="C721" s="83" t="str">
        <f t="shared" si="38"/>
        <v>▲</v>
      </c>
      <c r="D721" s="83" t="str">
        <f t="shared" ref="D721:D772" si="39">HYPERLINK("http://map.geo.admin.ch/?crosshair=circle&amp;zoom=9&amp;X="&amp;F721&amp;"&amp;Y="&amp;E721,"▲")</f>
        <v>▲</v>
      </c>
      <c r="E721" s="57">
        <v>643887</v>
      </c>
      <c r="F721" s="57">
        <v>200112</v>
      </c>
      <c r="G721" s="19" t="s">
        <v>1285</v>
      </c>
      <c r="H721" s="20" t="s">
        <v>206</v>
      </c>
      <c r="I721" s="21" t="s">
        <v>207</v>
      </c>
      <c r="J721" s="73"/>
      <c r="K721" s="24"/>
      <c r="L721" s="23"/>
    </row>
    <row r="722" spans="1:12" ht="52.8" x14ac:dyDescent="0.25">
      <c r="A722" s="19" t="s">
        <v>140</v>
      </c>
      <c r="B722" s="19" t="s">
        <v>90</v>
      </c>
      <c r="C722" s="83" t="str">
        <f t="shared" si="38"/>
        <v>▲</v>
      </c>
      <c r="D722" s="83" t="str">
        <f t="shared" si="39"/>
        <v>▲</v>
      </c>
      <c r="E722" s="57">
        <v>646286</v>
      </c>
      <c r="F722" s="57">
        <v>203188</v>
      </c>
      <c r="G722" s="19" t="s">
        <v>1286</v>
      </c>
      <c r="H722" s="20" t="s">
        <v>214</v>
      </c>
      <c r="I722" s="21"/>
      <c r="J722" s="73"/>
      <c r="K722" s="24"/>
      <c r="L722" s="87" t="s">
        <v>1717</v>
      </c>
    </row>
    <row r="723" spans="1:12" ht="52.8" x14ac:dyDescent="0.25">
      <c r="A723" s="19" t="s">
        <v>141</v>
      </c>
      <c r="B723" s="19" t="s">
        <v>90</v>
      </c>
      <c r="C723" s="83" t="str">
        <f t="shared" si="38"/>
        <v>▲</v>
      </c>
      <c r="D723" s="83" t="str">
        <f t="shared" si="39"/>
        <v>▲</v>
      </c>
      <c r="E723" s="57">
        <v>647443</v>
      </c>
      <c r="F723" s="57">
        <v>204925</v>
      </c>
      <c r="G723" s="19" t="s">
        <v>1287</v>
      </c>
      <c r="H723" s="20" t="s">
        <v>214</v>
      </c>
      <c r="I723" s="21"/>
      <c r="J723" s="73"/>
      <c r="K723" s="24"/>
      <c r="L723" s="87" t="s">
        <v>1717</v>
      </c>
    </row>
    <row r="724" spans="1:12" x14ac:dyDescent="0.25">
      <c r="A724" s="19" t="s">
        <v>142</v>
      </c>
      <c r="B724" s="19" t="s">
        <v>90</v>
      </c>
      <c r="C724" s="83" t="str">
        <f t="shared" ref="C724:C772" si="40">HYPERLINK("http://map.search.ch/"&amp;E724&amp;","&amp;F724,"▲")</f>
        <v>▲</v>
      </c>
      <c r="D724" s="83" t="str">
        <f t="shared" si="39"/>
        <v>▲</v>
      </c>
      <c r="E724" s="57">
        <v>648710</v>
      </c>
      <c r="F724" s="57">
        <v>211805</v>
      </c>
      <c r="G724" s="19" t="s">
        <v>1288</v>
      </c>
      <c r="H724" s="20" t="s">
        <v>206</v>
      </c>
      <c r="I724" s="21" t="s">
        <v>207</v>
      </c>
      <c r="J724" s="73"/>
      <c r="K724" s="24"/>
      <c r="L724" s="23" t="s">
        <v>1623</v>
      </c>
    </row>
    <row r="725" spans="1:12" ht="52.8" x14ac:dyDescent="0.25">
      <c r="A725" s="19" t="s">
        <v>143</v>
      </c>
      <c r="B725" s="19" t="s">
        <v>90</v>
      </c>
      <c r="C725" s="83" t="str">
        <f t="shared" si="40"/>
        <v>▲</v>
      </c>
      <c r="D725" s="83" t="str">
        <f t="shared" si="39"/>
        <v>▲</v>
      </c>
      <c r="E725" s="57">
        <v>650388</v>
      </c>
      <c r="F725" s="57">
        <v>211990</v>
      </c>
      <c r="G725" s="19" t="s">
        <v>1289</v>
      </c>
      <c r="H725" s="20" t="s">
        <v>214</v>
      </c>
      <c r="I725" s="21"/>
      <c r="J725" s="73"/>
      <c r="K725" s="24"/>
      <c r="L725" s="87" t="s">
        <v>1717</v>
      </c>
    </row>
    <row r="726" spans="1:12" ht="52.8" x14ac:dyDescent="0.25">
      <c r="A726" s="19" t="s">
        <v>144</v>
      </c>
      <c r="B726" s="19" t="s">
        <v>90</v>
      </c>
      <c r="C726" s="83" t="str">
        <f t="shared" si="40"/>
        <v>▲</v>
      </c>
      <c r="D726" s="83" t="str">
        <f t="shared" si="39"/>
        <v>▲</v>
      </c>
      <c r="E726" s="57">
        <v>653552</v>
      </c>
      <c r="F726" s="57">
        <v>209899</v>
      </c>
      <c r="G726" s="19" t="s">
        <v>1290</v>
      </c>
      <c r="H726" s="20" t="s">
        <v>214</v>
      </c>
      <c r="I726" s="21"/>
      <c r="J726" s="73"/>
      <c r="K726" s="24"/>
      <c r="L726" s="87" t="s">
        <v>1717</v>
      </c>
    </row>
    <row r="727" spans="1:12" x14ac:dyDescent="0.25">
      <c r="A727" s="19" t="s">
        <v>148</v>
      </c>
      <c r="B727" s="19" t="s">
        <v>90</v>
      </c>
      <c r="C727" s="83" t="str">
        <f t="shared" si="40"/>
        <v>▲</v>
      </c>
      <c r="D727" s="83" t="str">
        <f t="shared" si="39"/>
        <v>▲</v>
      </c>
      <c r="E727" s="57">
        <v>656493</v>
      </c>
      <c r="F727" s="57">
        <v>209994</v>
      </c>
      <c r="G727" s="19" t="s">
        <v>1291</v>
      </c>
      <c r="H727" s="20" t="s">
        <v>214</v>
      </c>
      <c r="I727" s="21" t="s">
        <v>215</v>
      </c>
      <c r="J727" s="73">
        <v>190000</v>
      </c>
      <c r="K727" s="24">
        <v>2011</v>
      </c>
      <c r="L727" s="23" t="s">
        <v>1653</v>
      </c>
    </row>
    <row r="728" spans="1:12" ht="52.8" x14ac:dyDescent="0.25">
      <c r="A728" s="19" t="s">
        <v>149</v>
      </c>
      <c r="B728" s="19" t="s">
        <v>90</v>
      </c>
      <c r="C728" s="83" t="str">
        <f t="shared" si="40"/>
        <v>▲</v>
      </c>
      <c r="D728" s="83" t="str">
        <f t="shared" si="39"/>
        <v>▲</v>
      </c>
      <c r="E728" s="57">
        <v>662187</v>
      </c>
      <c r="F728" s="57">
        <v>211661</v>
      </c>
      <c r="G728" s="19" t="s">
        <v>1292</v>
      </c>
      <c r="H728" s="20" t="s">
        <v>214</v>
      </c>
      <c r="I728" s="21" t="s">
        <v>215</v>
      </c>
      <c r="J728" s="73"/>
      <c r="K728" s="24"/>
      <c r="L728" s="87" t="s">
        <v>1717</v>
      </c>
    </row>
    <row r="729" spans="1:12" x14ac:dyDescent="0.25">
      <c r="A729" s="19" t="s">
        <v>151</v>
      </c>
      <c r="B729" s="19" t="s">
        <v>1560</v>
      </c>
      <c r="C729" s="83" t="str">
        <f t="shared" si="40"/>
        <v>▲</v>
      </c>
      <c r="D729" s="83" t="str">
        <f t="shared" si="39"/>
        <v>▲</v>
      </c>
      <c r="E729" s="57">
        <v>759397</v>
      </c>
      <c r="F729" s="57">
        <v>191228</v>
      </c>
      <c r="G729" s="19" t="s">
        <v>1293</v>
      </c>
      <c r="H729" s="20" t="s">
        <v>206</v>
      </c>
      <c r="I729" s="21" t="s">
        <v>207</v>
      </c>
      <c r="J729" s="73"/>
      <c r="K729" s="24"/>
      <c r="L729" s="23" t="s">
        <v>1625</v>
      </c>
    </row>
    <row r="730" spans="1:12" x14ac:dyDescent="0.25">
      <c r="A730" s="19" t="s">
        <v>152</v>
      </c>
      <c r="B730" s="19" t="s">
        <v>1560</v>
      </c>
      <c r="C730" s="83" t="str">
        <f t="shared" si="40"/>
        <v>▲</v>
      </c>
      <c r="D730" s="83" t="str">
        <f t="shared" si="39"/>
        <v>▲</v>
      </c>
      <c r="E730" s="57">
        <v>760968</v>
      </c>
      <c r="F730" s="57">
        <v>203988</v>
      </c>
      <c r="G730" s="19" t="s">
        <v>1294</v>
      </c>
      <c r="H730" s="20" t="s">
        <v>206</v>
      </c>
      <c r="I730" s="21" t="s">
        <v>207</v>
      </c>
      <c r="J730" s="73"/>
      <c r="K730" s="24"/>
      <c r="L730" s="23" t="s">
        <v>1625</v>
      </c>
    </row>
    <row r="731" spans="1:12" x14ac:dyDescent="0.25">
      <c r="A731" s="19" t="s">
        <v>153</v>
      </c>
      <c r="B731" s="19" t="s">
        <v>1560</v>
      </c>
      <c r="C731" s="83" t="str">
        <f t="shared" si="40"/>
        <v>▲</v>
      </c>
      <c r="D731" s="83" t="str">
        <f t="shared" si="39"/>
        <v>▲</v>
      </c>
      <c r="E731" s="57">
        <v>758971</v>
      </c>
      <c r="F731" s="57">
        <v>207982</v>
      </c>
      <c r="G731" s="19" t="s">
        <v>1295</v>
      </c>
      <c r="H731" s="20" t="s">
        <v>206</v>
      </c>
      <c r="I731" s="21" t="s">
        <v>236</v>
      </c>
      <c r="J731" s="73"/>
      <c r="K731" s="24"/>
      <c r="L731" s="23"/>
    </row>
    <row r="732" spans="1:12" x14ac:dyDescent="0.25">
      <c r="A732" s="19" t="s">
        <v>154</v>
      </c>
      <c r="B732" s="19" t="s">
        <v>95</v>
      </c>
      <c r="C732" s="83" t="str">
        <f t="shared" si="40"/>
        <v>▲</v>
      </c>
      <c r="D732" s="83" t="str">
        <f t="shared" si="39"/>
        <v>▲</v>
      </c>
      <c r="E732" s="57">
        <v>757129</v>
      </c>
      <c r="F732" s="57">
        <v>208653</v>
      </c>
      <c r="G732" s="19" t="s">
        <v>1296</v>
      </c>
      <c r="H732" s="20" t="s">
        <v>206</v>
      </c>
      <c r="I732" s="21" t="s">
        <v>207</v>
      </c>
      <c r="J732" s="73"/>
      <c r="K732" s="24"/>
      <c r="L732" s="23" t="s">
        <v>1624</v>
      </c>
    </row>
    <row r="733" spans="1:12" x14ac:dyDescent="0.25">
      <c r="A733" s="19" t="s">
        <v>155</v>
      </c>
      <c r="B733" s="19" t="s">
        <v>95</v>
      </c>
      <c r="C733" s="83" t="str">
        <f t="shared" si="40"/>
        <v>▲</v>
      </c>
      <c r="D733" s="83" t="str">
        <f t="shared" si="39"/>
        <v>▲</v>
      </c>
      <c r="E733" s="57">
        <v>761211</v>
      </c>
      <c r="F733" s="57">
        <v>243592</v>
      </c>
      <c r="G733" s="19" t="s">
        <v>1297</v>
      </c>
      <c r="H733" s="20" t="s">
        <v>214</v>
      </c>
      <c r="I733" s="21"/>
      <c r="J733" s="73"/>
      <c r="K733" s="24"/>
      <c r="L733" s="23"/>
    </row>
    <row r="734" spans="1:12" x14ac:dyDescent="0.25">
      <c r="A734" s="19" t="s">
        <v>156</v>
      </c>
      <c r="B734" s="19" t="s">
        <v>95</v>
      </c>
      <c r="C734" s="83" t="str">
        <f t="shared" si="40"/>
        <v>▲</v>
      </c>
      <c r="D734" s="83" t="str">
        <f t="shared" si="39"/>
        <v>▲</v>
      </c>
      <c r="E734" s="57">
        <v>758651</v>
      </c>
      <c r="F734" s="57">
        <v>239436</v>
      </c>
      <c r="G734" s="19" t="s">
        <v>1298</v>
      </c>
      <c r="H734" s="20" t="s">
        <v>214</v>
      </c>
      <c r="I734" s="21"/>
      <c r="J734" s="73"/>
      <c r="K734" s="24"/>
      <c r="L734" s="23"/>
    </row>
    <row r="735" spans="1:12" x14ac:dyDescent="0.25">
      <c r="A735" s="19" t="s">
        <v>157</v>
      </c>
      <c r="B735" s="19" t="s">
        <v>95</v>
      </c>
      <c r="C735" s="83" t="str">
        <f t="shared" si="40"/>
        <v>▲</v>
      </c>
      <c r="D735" s="83" t="str">
        <f t="shared" si="39"/>
        <v>▲</v>
      </c>
      <c r="E735" s="57">
        <v>756233</v>
      </c>
      <c r="F735" s="57">
        <v>234335</v>
      </c>
      <c r="G735" s="19" t="s">
        <v>1299</v>
      </c>
      <c r="H735" s="20" t="s">
        <v>214</v>
      </c>
      <c r="I735" s="21"/>
      <c r="J735" s="73"/>
      <c r="K735" s="24"/>
      <c r="L735" s="23"/>
    </row>
    <row r="736" spans="1:12" x14ac:dyDescent="0.25">
      <c r="A736" s="19" t="s">
        <v>158</v>
      </c>
      <c r="B736" s="19" t="s">
        <v>95</v>
      </c>
      <c r="C736" s="83" t="str">
        <f t="shared" si="40"/>
        <v>▲</v>
      </c>
      <c r="D736" s="83" t="str">
        <f t="shared" si="39"/>
        <v>▲</v>
      </c>
      <c r="E736" s="57">
        <v>754651</v>
      </c>
      <c r="F736" s="57">
        <v>226171</v>
      </c>
      <c r="G736" s="19" t="s">
        <v>1300</v>
      </c>
      <c r="H736" s="20" t="s">
        <v>206</v>
      </c>
      <c r="I736" s="21" t="s">
        <v>207</v>
      </c>
      <c r="J736" s="73"/>
      <c r="K736" s="24"/>
      <c r="L736" s="23"/>
    </row>
    <row r="737" spans="1:12" x14ac:dyDescent="0.25">
      <c r="A737" s="19" t="s">
        <v>159</v>
      </c>
      <c r="B737" s="19" t="s">
        <v>95</v>
      </c>
      <c r="C737" s="83" t="str">
        <f t="shared" si="40"/>
        <v>▲</v>
      </c>
      <c r="D737" s="83" t="str">
        <f t="shared" si="39"/>
        <v>▲</v>
      </c>
      <c r="E737" s="57">
        <v>755200</v>
      </c>
      <c r="F737" s="57">
        <v>224132</v>
      </c>
      <c r="G737" s="19" t="s">
        <v>1301</v>
      </c>
      <c r="H737" s="20" t="s">
        <v>214</v>
      </c>
      <c r="I737" s="21"/>
      <c r="J737" s="73"/>
      <c r="K737" s="24"/>
      <c r="L737" s="23"/>
    </row>
    <row r="738" spans="1:12" x14ac:dyDescent="0.25">
      <c r="A738" s="19" t="s">
        <v>160</v>
      </c>
      <c r="B738" s="19" t="s">
        <v>95</v>
      </c>
      <c r="C738" s="83" t="str">
        <f t="shared" si="40"/>
        <v>▲</v>
      </c>
      <c r="D738" s="83" t="str">
        <f t="shared" si="39"/>
        <v>▲</v>
      </c>
      <c r="E738" s="57">
        <v>755928</v>
      </c>
      <c r="F738" s="57">
        <v>221418</v>
      </c>
      <c r="G738" s="19" t="s">
        <v>1302</v>
      </c>
      <c r="H738" s="20" t="s">
        <v>214</v>
      </c>
      <c r="I738" s="21"/>
      <c r="J738" s="73"/>
      <c r="K738" s="24"/>
      <c r="L738" s="23"/>
    </row>
    <row r="739" spans="1:12" x14ac:dyDescent="0.25">
      <c r="A739" s="19" t="s">
        <v>161</v>
      </c>
      <c r="B739" s="19" t="s">
        <v>95</v>
      </c>
      <c r="C739" s="83" t="str">
        <f t="shared" si="40"/>
        <v>▲</v>
      </c>
      <c r="D739" s="83" t="str">
        <f t="shared" si="39"/>
        <v>▲</v>
      </c>
      <c r="E739" s="57">
        <v>756617</v>
      </c>
      <c r="F739" s="57">
        <v>217666</v>
      </c>
      <c r="G739" s="19" t="s">
        <v>1303</v>
      </c>
      <c r="H739" s="20" t="s">
        <v>214</v>
      </c>
      <c r="I739" s="21"/>
      <c r="J739" s="73"/>
      <c r="K739" s="24"/>
      <c r="L739" s="23"/>
    </row>
    <row r="740" spans="1:12" x14ac:dyDescent="0.25">
      <c r="A740" s="19" t="s">
        <v>162</v>
      </c>
      <c r="B740" s="19" t="s">
        <v>95</v>
      </c>
      <c r="C740" s="83" t="str">
        <f t="shared" si="40"/>
        <v>▲</v>
      </c>
      <c r="D740" s="83" t="str">
        <f t="shared" si="39"/>
        <v>▲</v>
      </c>
      <c r="E740" s="57">
        <v>755060</v>
      </c>
      <c r="F740" s="57">
        <v>215413</v>
      </c>
      <c r="G740" s="19" t="s">
        <v>1304</v>
      </c>
      <c r="H740" s="20" t="s">
        <v>214</v>
      </c>
      <c r="I740" s="21"/>
      <c r="J740" s="73"/>
      <c r="K740" s="24"/>
      <c r="L740" s="23"/>
    </row>
    <row r="741" spans="1:12" ht="26.4" x14ac:dyDescent="0.25">
      <c r="A741" s="19" t="s">
        <v>163</v>
      </c>
      <c r="B741" s="19" t="s">
        <v>95</v>
      </c>
      <c r="C741" s="83" t="str">
        <f t="shared" si="40"/>
        <v>▲</v>
      </c>
      <c r="D741" s="83" t="str">
        <f t="shared" si="39"/>
        <v>▲</v>
      </c>
      <c r="E741" s="57">
        <v>752548</v>
      </c>
      <c r="F741" s="57">
        <v>212372</v>
      </c>
      <c r="G741" s="19" t="s">
        <v>1305</v>
      </c>
      <c r="H741" s="20" t="s">
        <v>206</v>
      </c>
      <c r="I741" s="21" t="s">
        <v>207</v>
      </c>
      <c r="J741" s="73">
        <v>1600000</v>
      </c>
      <c r="K741" s="24">
        <v>2006</v>
      </c>
      <c r="L741" s="23" t="s">
        <v>1689</v>
      </c>
    </row>
    <row r="742" spans="1:12" x14ac:dyDescent="0.25">
      <c r="A742" s="19" t="s">
        <v>164</v>
      </c>
      <c r="B742" s="19" t="s">
        <v>95</v>
      </c>
      <c r="C742" s="83" t="str">
        <f t="shared" si="40"/>
        <v>▲</v>
      </c>
      <c r="D742" s="83" t="str">
        <f t="shared" si="39"/>
        <v>▲</v>
      </c>
      <c r="E742" s="57">
        <v>750358</v>
      </c>
      <c r="F742" s="57">
        <v>213309</v>
      </c>
      <c r="G742" s="19" t="s">
        <v>1306</v>
      </c>
      <c r="H742" s="20" t="s">
        <v>214</v>
      </c>
      <c r="I742" s="21" t="s">
        <v>215</v>
      </c>
      <c r="J742" s="73"/>
      <c r="K742" s="24"/>
      <c r="L742" s="23"/>
    </row>
    <row r="743" spans="1:12" x14ac:dyDescent="0.25">
      <c r="A743" s="19" t="s">
        <v>165</v>
      </c>
      <c r="B743" s="19" t="s">
        <v>95</v>
      </c>
      <c r="C743" s="83" t="str">
        <f t="shared" si="40"/>
        <v>▲</v>
      </c>
      <c r="D743" s="83" t="str">
        <f t="shared" si="39"/>
        <v>▲</v>
      </c>
      <c r="E743" s="57">
        <v>744938</v>
      </c>
      <c r="F743" s="57">
        <v>217942</v>
      </c>
      <c r="G743" s="19" t="s">
        <v>1307</v>
      </c>
      <c r="H743" s="20" t="s">
        <v>214</v>
      </c>
      <c r="I743" s="21" t="s">
        <v>215</v>
      </c>
      <c r="J743" s="73"/>
      <c r="K743" s="24"/>
      <c r="L743" s="72" t="s">
        <v>1629</v>
      </c>
    </row>
    <row r="744" spans="1:12" x14ac:dyDescent="0.25">
      <c r="A744" s="19" t="s">
        <v>166</v>
      </c>
      <c r="B744" s="19" t="s">
        <v>95</v>
      </c>
      <c r="C744" s="83" t="str">
        <f t="shared" si="40"/>
        <v>▲</v>
      </c>
      <c r="D744" s="83" t="str">
        <f t="shared" si="39"/>
        <v>▲</v>
      </c>
      <c r="E744" s="57">
        <v>742224</v>
      </c>
      <c r="F744" s="57">
        <v>220463</v>
      </c>
      <c r="G744" s="19" t="s">
        <v>1308</v>
      </c>
      <c r="H744" s="20" t="s">
        <v>214</v>
      </c>
      <c r="I744" s="21" t="s">
        <v>215</v>
      </c>
      <c r="J744" s="73">
        <v>440000</v>
      </c>
      <c r="K744" s="24">
        <v>2012</v>
      </c>
      <c r="L744" s="70" t="s">
        <v>1690</v>
      </c>
    </row>
    <row r="745" spans="1:12" x14ac:dyDescent="0.25">
      <c r="A745" s="19" t="s">
        <v>167</v>
      </c>
      <c r="B745" s="19" t="s">
        <v>95</v>
      </c>
      <c r="C745" s="83" t="str">
        <f t="shared" si="40"/>
        <v>▲</v>
      </c>
      <c r="D745" s="83" t="str">
        <f t="shared" si="39"/>
        <v>▲</v>
      </c>
      <c r="E745" s="57">
        <v>739498</v>
      </c>
      <c r="F745" s="57">
        <v>219633</v>
      </c>
      <c r="G745" s="19" t="s">
        <v>1309</v>
      </c>
      <c r="H745" s="20" t="s">
        <v>214</v>
      </c>
      <c r="I745" s="21"/>
      <c r="J745" s="73"/>
      <c r="K745" s="24"/>
      <c r="L745" s="23"/>
    </row>
    <row r="746" spans="1:12" ht="52.8" x14ac:dyDescent="0.25">
      <c r="A746" s="19" t="s">
        <v>168</v>
      </c>
      <c r="B746" s="19" t="s">
        <v>95</v>
      </c>
      <c r="C746" s="83" t="str">
        <f t="shared" si="40"/>
        <v>▲</v>
      </c>
      <c r="D746" s="83" t="str">
        <f t="shared" si="39"/>
        <v>▲</v>
      </c>
      <c r="E746" s="57">
        <v>737842</v>
      </c>
      <c r="F746" s="57">
        <v>219691</v>
      </c>
      <c r="G746" s="19" t="s">
        <v>1310</v>
      </c>
      <c r="H746" s="20" t="s">
        <v>214</v>
      </c>
      <c r="I746" s="21"/>
      <c r="J746" s="73"/>
      <c r="K746" s="24"/>
      <c r="L746" s="87" t="s">
        <v>1717</v>
      </c>
    </row>
    <row r="747" spans="1:12" x14ac:dyDescent="0.25">
      <c r="A747" s="19" t="s">
        <v>169</v>
      </c>
      <c r="B747" s="19" t="s">
        <v>95</v>
      </c>
      <c r="C747" s="83" t="str">
        <f t="shared" si="40"/>
        <v>▲</v>
      </c>
      <c r="D747" s="83" t="str">
        <f t="shared" si="39"/>
        <v>▲</v>
      </c>
      <c r="E747" s="57">
        <v>734810</v>
      </c>
      <c r="F747" s="57">
        <v>219546</v>
      </c>
      <c r="G747" s="19" t="s">
        <v>1311</v>
      </c>
      <c r="H747" s="20" t="s">
        <v>214</v>
      </c>
      <c r="I747" s="21"/>
      <c r="J747" s="73"/>
      <c r="K747" s="24"/>
      <c r="L747" s="72" t="s">
        <v>1629</v>
      </c>
    </row>
    <row r="748" spans="1:12" x14ac:dyDescent="0.25">
      <c r="A748" s="19" t="s">
        <v>170</v>
      </c>
      <c r="B748" s="19" t="s">
        <v>97</v>
      </c>
      <c r="C748" s="83" t="str">
        <f t="shared" si="40"/>
        <v>▲</v>
      </c>
      <c r="D748" s="83" t="str">
        <f t="shared" si="39"/>
        <v>▲</v>
      </c>
      <c r="E748" s="57">
        <v>731610</v>
      </c>
      <c r="F748" s="57">
        <v>219993</v>
      </c>
      <c r="G748" s="19" t="s">
        <v>1312</v>
      </c>
      <c r="H748" s="20" t="s">
        <v>214</v>
      </c>
      <c r="I748" s="21" t="s">
        <v>215</v>
      </c>
      <c r="J748" s="73"/>
      <c r="K748" s="24"/>
      <c r="L748" s="23"/>
    </row>
    <row r="749" spans="1:12" x14ac:dyDescent="0.25">
      <c r="A749" s="19" t="s">
        <v>171</v>
      </c>
      <c r="B749" s="19" t="s">
        <v>95</v>
      </c>
      <c r="C749" s="83" t="str">
        <f t="shared" si="40"/>
        <v>▲</v>
      </c>
      <c r="D749" s="83" t="str">
        <f t="shared" si="39"/>
        <v>▲</v>
      </c>
      <c r="E749" s="57">
        <v>725640</v>
      </c>
      <c r="F749" s="57">
        <v>221207</v>
      </c>
      <c r="G749" s="19" t="s">
        <v>1313</v>
      </c>
      <c r="H749" s="20" t="s">
        <v>214</v>
      </c>
      <c r="I749" s="21"/>
      <c r="J749" s="76"/>
      <c r="K749" s="22"/>
      <c r="L749" s="23"/>
    </row>
    <row r="750" spans="1:12" x14ac:dyDescent="0.25">
      <c r="A750" s="45" t="s">
        <v>372</v>
      </c>
      <c r="B750" s="45" t="s">
        <v>88</v>
      </c>
      <c r="C750" s="83" t="str">
        <f t="shared" si="40"/>
        <v>▲</v>
      </c>
      <c r="D750" s="83" t="str">
        <f t="shared" si="39"/>
        <v>▲</v>
      </c>
      <c r="E750" s="57">
        <v>681784</v>
      </c>
      <c r="F750" s="57">
        <v>226955</v>
      </c>
      <c r="G750" s="19" t="s">
        <v>1314</v>
      </c>
      <c r="H750" s="46" t="s">
        <v>214</v>
      </c>
      <c r="I750" s="47"/>
      <c r="J750" s="77"/>
      <c r="K750" s="25"/>
      <c r="L750" s="48"/>
    </row>
    <row r="751" spans="1:12" x14ac:dyDescent="0.25">
      <c r="A751" s="19" t="s">
        <v>373</v>
      </c>
      <c r="B751" s="19" t="s">
        <v>88</v>
      </c>
      <c r="C751" s="83" t="str">
        <f t="shared" si="40"/>
        <v>▲</v>
      </c>
      <c r="D751" s="83" t="str">
        <f t="shared" si="39"/>
        <v>▲</v>
      </c>
      <c r="E751" s="57">
        <v>681738</v>
      </c>
      <c r="F751" s="57">
        <v>226359</v>
      </c>
      <c r="G751" s="19" t="s">
        <v>1315</v>
      </c>
      <c r="H751" s="20" t="s">
        <v>214</v>
      </c>
      <c r="I751" s="21"/>
      <c r="J751" s="73"/>
      <c r="K751" s="24"/>
      <c r="L751" s="23"/>
    </row>
    <row r="752" spans="1:12" x14ac:dyDescent="0.25">
      <c r="A752" s="19" t="s">
        <v>374</v>
      </c>
      <c r="B752" s="19" t="s">
        <v>88</v>
      </c>
      <c r="C752" s="83" t="str">
        <f t="shared" si="40"/>
        <v>▲</v>
      </c>
      <c r="D752" s="83" t="str">
        <f t="shared" si="39"/>
        <v>▲</v>
      </c>
      <c r="E752" s="57">
        <v>681417</v>
      </c>
      <c r="F752" s="57">
        <v>223402</v>
      </c>
      <c r="G752" s="19" t="s">
        <v>1316</v>
      </c>
      <c r="H752" s="20" t="s">
        <v>214</v>
      </c>
      <c r="I752" s="21"/>
      <c r="J752" s="73"/>
      <c r="K752" s="24"/>
      <c r="L752" s="23"/>
    </row>
    <row r="753" spans="1:12" x14ac:dyDescent="0.25">
      <c r="A753" s="19" t="s">
        <v>375</v>
      </c>
      <c r="B753" s="19" t="s">
        <v>88</v>
      </c>
      <c r="C753" s="83" t="str">
        <f t="shared" si="40"/>
        <v>▲</v>
      </c>
      <c r="D753" s="83" t="str">
        <f t="shared" si="39"/>
        <v>▲</v>
      </c>
      <c r="E753" s="57">
        <v>678283</v>
      </c>
      <c r="F753" s="57">
        <v>226218</v>
      </c>
      <c r="G753" s="19" t="s">
        <v>1317</v>
      </c>
      <c r="H753" s="20" t="s">
        <v>214</v>
      </c>
      <c r="I753" s="21"/>
      <c r="J753" s="73"/>
      <c r="K753" s="24"/>
      <c r="L753" s="23"/>
    </row>
    <row r="754" spans="1:12" x14ac:dyDescent="0.25">
      <c r="A754" s="19" t="s">
        <v>376</v>
      </c>
      <c r="B754" s="19" t="s">
        <v>88</v>
      </c>
      <c r="C754" s="83" t="str">
        <f t="shared" si="40"/>
        <v>▲</v>
      </c>
      <c r="D754" s="83" t="str">
        <f t="shared" si="39"/>
        <v>▲</v>
      </c>
      <c r="E754" s="57">
        <v>676676</v>
      </c>
      <c r="F754" s="57">
        <v>225232</v>
      </c>
      <c r="G754" s="19" t="s">
        <v>1318</v>
      </c>
      <c r="H754" s="20" t="s">
        <v>214</v>
      </c>
      <c r="I754" s="21"/>
      <c r="J754" s="73"/>
      <c r="K754" s="24"/>
      <c r="L754" s="23"/>
    </row>
    <row r="755" spans="1:12" x14ac:dyDescent="0.25">
      <c r="A755" s="19" t="s">
        <v>89</v>
      </c>
      <c r="B755" s="19" t="s">
        <v>90</v>
      </c>
      <c r="C755" s="83" t="str">
        <f t="shared" si="40"/>
        <v>▲</v>
      </c>
      <c r="D755" s="83" t="str">
        <f t="shared" si="39"/>
        <v>▲</v>
      </c>
      <c r="E755" s="57">
        <v>670985</v>
      </c>
      <c r="F755" s="57">
        <v>217518</v>
      </c>
      <c r="G755" s="19" t="s">
        <v>1319</v>
      </c>
      <c r="H755" s="20" t="s">
        <v>214</v>
      </c>
      <c r="I755" s="21"/>
      <c r="J755" s="73"/>
      <c r="K755" s="24"/>
      <c r="L755" s="23"/>
    </row>
    <row r="756" spans="1:12" x14ac:dyDescent="0.25">
      <c r="A756" s="19" t="s">
        <v>391</v>
      </c>
      <c r="B756" s="19" t="s">
        <v>85</v>
      </c>
      <c r="C756" s="83" t="str">
        <f t="shared" si="40"/>
        <v>▲</v>
      </c>
      <c r="D756" s="83" t="str">
        <f t="shared" si="39"/>
        <v>▲</v>
      </c>
      <c r="E756" s="57">
        <v>498608</v>
      </c>
      <c r="F756" s="57">
        <v>116121</v>
      </c>
      <c r="G756" s="19" t="s">
        <v>1320</v>
      </c>
      <c r="H756" s="20" t="s">
        <v>214</v>
      </c>
      <c r="I756" s="21"/>
      <c r="J756" s="73"/>
      <c r="K756" s="24"/>
      <c r="L756" s="23" t="s">
        <v>1620</v>
      </c>
    </row>
    <row r="757" spans="1:12" ht="52.8" x14ac:dyDescent="0.25">
      <c r="A757" s="19" t="s">
        <v>1545</v>
      </c>
      <c r="B757" s="19" t="s">
        <v>382</v>
      </c>
      <c r="C757" s="83" t="str">
        <f t="shared" si="40"/>
        <v>▲</v>
      </c>
      <c r="D757" s="83" t="str">
        <f t="shared" si="39"/>
        <v>▲</v>
      </c>
      <c r="E757" s="57">
        <v>602042</v>
      </c>
      <c r="F757" s="57">
        <v>201861</v>
      </c>
      <c r="G757" s="19" t="s">
        <v>1321</v>
      </c>
      <c r="H757" s="20" t="s">
        <v>206</v>
      </c>
      <c r="I757" s="21" t="s">
        <v>236</v>
      </c>
      <c r="J757" s="73"/>
      <c r="K757" s="24"/>
      <c r="L757" s="87" t="s">
        <v>1717</v>
      </c>
    </row>
    <row r="758" spans="1:12" ht="26.4" x14ac:dyDescent="0.25">
      <c r="A758" s="19" t="s">
        <v>392</v>
      </c>
      <c r="B758" s="19" t="s">
        <v>84</v>
      </c>
      <c r="C758" s="83" t="str">
        <f t="shared" si="40"/>
        <v>▲</v>
      </c>
      <c r="D758" s="83" t="str">
        <f t="shared" si="39"/>
        <v>▲</v>
      </c>
      <c r="E758" s="57">
        <v>661000</v>
      </c>
      <c r="F758" s="57">
        <v>270450</v>
      </c>
      <c r="G758" s="19" t="s">
        <v>1322</v>
      </c>
      <c r="H758" s="20" t="s">
        <v>206</v>
      </c>
      <c r="I758" s="21" t="s">
        <v>302</v>
      </c>
      <c r="J758" s="73"/>
      <c r="K758" s="24"/>
      <c r="L758" s="23"/>
    </row>
    <row r="759" spans="1:12" x14ac:dyDescent="0.25">
      <c r="A759" s="19" t="s">
        <v>393</v>
      </c>
      <c r="B759" s="19" t="s">
        <v>88</v>
      </c>
      <c r="C759" s="83" t="str">
        <f t="shared" si="40"/>
        <v>▲</v>
      </c>
      <c r="D759" s="83" t="str">
        <f t="shared" si="39"/>
        <v>▲</v>
      </c>
      <c r="E759" s="57">
        <v>681008</v>
      </c>
      <c r="F759" s="57">
        <v>225303</v>
      </c>
      <c r="G759" s="19" t="s">
        <v>1323</v>
      </c>
      <c r="H759" s="20" t="s">
        <v>214</v>
      </c>
      <c r="I759" s="21"/>
      <c r="J759" s="73"/>
      <c r="K759" s="24"/>
      <c r="L759" s="23"/>
    </row>
    <row r="760" spans="1:12" x14ac:dyDescent="0.25">
      <c r="A760" s="19" t="s">
        <v>580</v>
      </c>
      <c r="B760" s="19" t="s">
        <v>94</v>
      </c>
      <c r="C760" s="83" t="str">
        <f t="shared" si="40"/>
        <v>▲</v>
      </c>
      <c r="D760" s="83" t="str">
        <f t="shared" si="39"/>
        <v>▲</v>
      </c>
      <c r="E760" s="57">
        <v>700256</v>
      </c>
      <c r="F760" s="57">
        <v>262051</v>
      </c>
      <c r="G760" s="19" t="s">
        <v>1324</v>
      </c>
      <c r="H760" s="20" t="s">
        <v>214</v>
      </c>
      <c r="I760" s="21"/>
      <c r="J760" s="73"/>
      <c r="K760" s="24"/>
      <c r="L760" s="23"/>
    </row>
    <row r="761" spans="1:12" x14ac:dyDescent="0.25">
      <c r="A761" s="19" t="s">
        <v>581</v>
      </c>
      <c r="B761" s="19" t="s">
        <v>84</v>
      </c>
      <c r="C761" s="83" t="str">
        <f t="shared" si="40"/>
        <v>▲</v>
      </c>
      <c r="D761" s="83" t="str">
        <f t="shared" si="39"/>
        <v>▲</v>
      </c>
      <c r="E761" s="57">
        <v>663204</v>
      </c>
      <c r="F761" s="57">
        <v>253367</v>
      </c>
      <c r="G761" s="19" t="s">
        <v>1325</v>
      </c>
      <c r="H761" s="20" t="s">
        <v>206</v>
      </c>
      <c r="I761" s="21"/>
      <c r="J761" s="73"/>
      <c r="K761" s="24"/>
      <c r="L761" s="23"/>
    </row>
    <row r="762" spans="1:12" x14ac:dyDescent="0.25">
      <c r="A762" s="19" t="s">
        <v>582</v>
      </c>
      <c r="B762" s="19" t="s">
        <v>99</v>
      </c>
      <c r="C762" s="83" t="str">
        <f t="shared" si="40"/>
        <v>▲</v>
      </c>
      <c r="D762" s="83" t="str">
        <f t="shared" si="39"/>
        <v>▲</v>
      </c>
      <c r="E762" s="57">
        <v>749539</v>
      </c>
      <c r="F762" s="57">
        <v>265312</v>
      </c>
      <c r="G762" s="19" t="s">
        <v>1326</v>
      </c>
      <c r="H762" s="20" t="s">
        <v>214</v>
      </c>
      <c r="I762" s="21"/>
      <c r="J762" s="73"/>
      <c r="K762" s="24"/>
      <c r="L762" s="23"/>
    </row>
    <row r="763" spans="1:12" x14ac:dyDescent="0.25">
      <c r="A763" s="19" t="s">
        <v>583</v>
      </c>
      <c r="B763" s="19" t="s">
        <v>95</v>
      </c>
      <c r="C763" s="83" t="str">
        <f t="shared" si="40"/>
        <v>▲</v>
      </c>
      <c r="D763" s="83" t="str">
        <f t="shared" si="39"/>
        <v>▲</v>
      </c>
      <c r="E763" s="57">
        <v>750940</v>
      </c>
      <c r="F763" s="57">
        <v>263050</v>
      </c>
      <c r="G763" s="19" t="s">
        <v>1327</v>
      </c>
      <c r="H763" s="20" t="s">
        <v>214</v>
      </c>
      <c r="I763" s="21"/>
      <c r="J763" s="73"/>
      <c r="K763" s="24"/>
      <c r="L763" s="23"/>
    </row>
    <row r="764" spans="1:12" x14ac:dyDescent="0.25">
      <c r="A764" s="19" t="s">
        <v>394</v>
      </c>
      <c r="B764" s="19" t="s">
        <v>85</v>
      </c>
      <c r="C764" s="83" t="str">
        <f t="shared" si="40"/>
        <v>▲</v>
      </c>
      <c r="D764" s="83" t="str">
        <f t="shared" si="39"/>
        <v>▲</v>
      </c>
      <c r="E764" s="57">
        <v>500154</v>
      </c>
      <c r="F764" s="57">
        <v>119824</v>
      </c>
      <c r="G764" s="19" t="s">
        <v>1328</v>
      </c>
      <c r="H764" s="20" t="s">
        <v>214</v>
      </c>
      <c r="I764" s="21"/>
      <c r="J764" s="73"/>
      <c r="K764" s="24"/>
      <c r="L764" s="23" t="s">
        <v>1620</v>
      </c>
    </row>
    <row r="765" spans="1:12" x14ac:dyDescent="0.25">
      <c r="A765" s="19" t="s">
        <v>395</v>
      </c>
      <c r="B765" s="19" t="s">
        <v>90</v>
      </c>
      <c r="C765" s="83" t="str">
        <f t="shared" si="40"/>
        <v>▲</v>
      </c>
      <c r="D765" s="83" t="str">
        <f t="shared" si="39"/>
        <v>▲</v>
      </c>
      <c r="E765" s="57">
        <v>669697</v>
      </c>
      <c r="F765" s="57">
        <v>216256</v>
      </c>
      <c r="G765" s="19" t="s">
        <v>1329</v>
      </c>
      <c r="H765" s="20" t="s">
        <v>214</v>
      </c>
      <c r="I765" s="21"/>
      <c r="J765" s="73"/>
      <c r="K765" s="24"/>
      <c r="L765" s="23"/>
    </row>
    <row r="766" spans="1:12" x14ac:dyDescent="0.25">
      <c r="A766" s="19" t="s">
        <v>584</v>
      </c>
      <c r="B766" s="19" t="s">
        <v>90</v>
      </c>
      <c r="C766" s="83" t="str">
        <f t="shared" si="40"/>
        <v>▲</v>
      </c>
      <c r="D766" s="83" t="str">
        <f t="shared" si="39"/>
        <v>▲</v>
      </c>
      <c r="E766" s="57">
        <v>663819</v>
      </c>
      <c r="F766" s="57">
        <v>225859</v>
      </c>
      <c r="G766" s="19" t="s">
        <v>1330</v>
      </c>
      <c r="H766" s="20" t="s">
        <v>214</v>
      </c>
      <c r="I766" s="21"/>
      <c r="J766" s="73"/>
      <c r="K766" s="24"/>
      <c r="L766" s="23"/>
    </row>
    <row r="767" spans="1:12" x14ac:dyDescent="0.25">
      <c r="A767" s="19" t="s">
        <v>396</v>
      </c>
      <c r="B767" s="19" t="s">
        <v>91</v>
      </c>
      <c r="C767" s="83" t="str">
        <f t="shared" si="40"/>
        <v>▲</v>
      </c>
      <c r="D767" s="83" t="str">
        <f t="shared" si="39"/>
        <v>▲</v>
      </c>
      <c r="E767" s="57">
        <v>581792</v>
      </c>
      <c r="F767" s="57">
        <v>204329</v>
      </c>
      <c r="G767" s="19" t="s">
        <v>1331</v>
      </c>
      <c r="H767" s="20" t="s">
        <v>214</v>
      </c>
      <c r="I767" s="21"/>
      <c r="J767" s="73"/>
      <c r="K767" s="24"/>
      <c r="L767" s="23"/>
    </row>
    <row r="768" spans="1:12" x14ac:dyDescent="0.25">
      <c r="A768" s="50" t="s">
        <v>585</v>
      </c>
      <c r="B768" s="50" t="s">
        <v>88</v>
      </c>
      <c r="C768" s="83" t="str">
        <f t="shared" si="40"/>
        <v>▲</v>
      </c>
      <c r="D768" s="83" t="str">
        <f t="shared" si="39"/>
        <v>▲</v>
      </c>
      <c r="E768" s="57">
        <v>680940</v>
      </c>
      <c r="F768" s="57">
        <v>218040</v>
      </c>
      <c r="G768" s="19" t="s">
        <v>1332</v>
      </c>
      <c r="H768" s="20" t="s">
        <v>214</v>
      </c>
      <c r="I768" s="52"/>
      <c r="J768" s="78"/>
      <c r="K768" s="53"/>
      <c r="L768" s="54"/>
    </row>
    <row r="769" spans="1:12" x14ac:dyDescent="0.25">
      <c r="A769" s="50" t="s">
        <v>586</v>
      </c>
      <c r="B769" s="50" t="s">
        <v>380</v>
      </c>
      <c r="C769" s="83" t="str">
        <f t="shared" si="40"/>
        <v>▲</v>
      </c>
      <c r="D769" s="83" t="str">
        <f t="shared" si="39"/>
        <v>▲</v>
      </c>
      <c r="E769" s="57">
        <v>620410</v>
      </c>
      <c r="F769" s="57">
        <v>264475</v>
      </c>
      <c r="G769" s="19" t="s">
        <v>1333</v>
      </c>
      <c r="H769" s="20" t="s">
        <v>214</v>
      </c>
      <c r="I769" s="52"/>
      <c r="J769" s="78"/>
      <c r="K769" s="53"/>
      <c r="L769" s="54"/>
    </row>
    <row r="770" spans="1:12" x14ac:dyDescent="0.25">
      <c r="A770" s="50" t="s">
        <v>587</v>
      </c>
      <c r="B770" s="50" t="s">
        <v>90</v>
      </c>
      <c r="C770" s="83" t="str">
        <f t="shared" si="40"/>
        <v>▲</v>
      </c>
      <c r="D770" s="83" t="str">
        <f t="shared" si="39"/>
        <v>▲</v>
      </c>
      <c r="E770" s="57">
        <v>668300</v>
      </c>
      <c r="F770" s="57">
        <v>211800</v>
      </c>
      <c r="G770" s="50" t="s">
        <v>1334</v>
      </c>
      <c r="H770" s="51" t="s">
        <v>214</v>
      </c>
      <c r="I770" s="52"/>
      <c r="J770" s="78"/>
      <c r="K770" s="53"/>
      <c r="L770" s="54"/>
    </row>
    <row r="771" spans="1:12" x14ac:dyDescent="0.25">
      <c r="A771" s="19" t="s">
        <v>588</v>
      </c>
      <c r="B771" s="19" t="s">
        <v>88</v>
      </c>
      <c r="C771" s="83" t="str">
        <f t="shared" si="40"/>
        <v>▲</v>
      </c>
      <c r="D771" s="83" t="str">
        <f t="shared" si="39"/>
        <v>▲</v>
      </c>
      <c r="E771" s="57">
        <v>681640</v>
      </c>
      <c r="F771" s="57">
        <v>224060</v>
      </c>
      <c r="G771" s="19" t="s">
        <v>1335</v>
      </c>
      <c r="H771" s="20" t="s">
        <v>214</v>
      </c>
      <c r="I771" s="21"/>
      <c r="J771" s="76"/>
      <c r="K771" s="22"/>
      <c r="L771" s="23"/>
    </row>
    <row r="772" spans="1:12" s="56" customFormat="1" ht="13.8" thickBot="1" x14ac:dyDescent="0.3">
      <c r="A772" s="58" t="s">
        <v>150</v>
      </c>
      <c r="B772" s="58" t="s">
        <v>99</v>
      </c>
      <c r="C772" s="84" t="str">
        <f t="shared" si="40"/>
        <v>▲</v>
      </c>
      <c r="D772" s="84" t="str">
        <f t="shared" si="39"/>
        <v>▲</v>
      </c>
      <c r="E772" s="59">
        <v>735910</v>
      </c>
      <c r="F772" s="59">
        <v>276925</v>
      </c>
      <c r="G772" s="58" t="s">
        <v>1336</v>
      </c>
      <c r="H772" s="60" t="s">
        <v>214</v>
      </c>
      <c r="I772" s="61"/>
      <c r="J772" s="79"/>
      <c r="K772" s="62"/>
      <c r="L772" s="23" t="s">
        <v>1620</v>
      </c>
    </row>
  </sheetData>
  <autoFilter ref="K1:K772"/>
  <mergeCells count="3">
    <mergeCell ref="A2:F2"/>
    <mergeCell ref="J2:K2"/>
    <mergeCell ref="H2:I2"/>
  </mergeCells>
  <phoneticPr fontId="9" type="noConversion"/>
  <pageMargins left="0.78740157480314965" right="0.78740157480314965" top="1.5748031496062993" bottom="1.07" header="0.51181102362204722" footer="0.3"/>
  <pageSetup paperSize="8" scale="87" fitToHeight="9999" orientation="landscape" r:id="rId1"/>
  <headerFooter alignWithMargins="0">
    <oddHeader>&amp;L&amp;G</oddHeader>
    <oddFooter>&amp;L&amp;8Bundesamt für Verkehr
Abteilung Finanzierung
Fachstelle Mobilitätsfragen
3003 Bern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6" sqref="B16:B25"/>
    </sheetView>
  </sheetViews>
  <sheetFormatPr baseColWidth="10" defaultColWidth="11.44140625" defaultRowHeight="13.2" x14ac:dyDescent="0.25"/>
  <cols>
    <col min="1" max="1" width="10.33203125" style="28" customWidth="1"/>
    <col min="2" max="2" width="100.6640625" style="28" customWidth="1"/>
    <col min="3" max="16384" width="11.44140625" style="28"/>
  </cols>
  <sheetData>
    <row r="1" spans="1:2" x14ac:dyDescent="0.25">
      <c r="A1" s="26" t="s">
        <v>172</v>
      </c>
      <c r="B1" s="32"/>
    </row>
    <row r="2" spans="1:2" ht="13.8" thickBot="1" x14ac:dyDescent="0.3">
      <c r="A2" s="32"/>
      <c r="B2" s="32"/>
    </row>
    <row r="3" spans="1:2" ht="27" thickBot="1" x14ac:dyDescent="0.3">
      <c r="A3" s="33"/>
      <c r="B3" s="30" t="s">
        <v>173</v>
      </c>
    </row>
    <row r="4" spans="1:2" x14ac:dyDescent="0.25">
      <c r="A4" s="31"/>
      <c r="B4" s="31"/>
    </row>
    <row r="5" spans="1:2" x14ac:dyDescent="0.25">
      <c r="A5" s="64" t="s">
        <v>174</v>
      </c>
      <c r="B5" s="65" t="s">
        <v>175</v>
      </c>
    </row>
    <row r="6" spans="1:2" x14ac:dyDescent="0.25">
      <c r="A6" s="64" t="s">
        <v>176</v>
      </c>
      <c r="B6" s="65" t="s">
        <v>177</v>
      </c>
    </row>
    <row r="7" spans="1:2" x14ac:dyDescent="0.25">
      <c r="A7" s="64" t="s">
        <v>1473</v>
      </c>
      <c r="B7" s="65" t="s">
        <v>481</v>
      </c>
    </row>
    <row r="8" spans="1:2" x14ac:dyDescent="0.25">
      <c r="A8" s="64" t="s">
        <v>478</v>
      </c>
      <c r="B8" s="65" t="s">
        <v>1474</v>
      </c>
    </row>
    <row r="9" spans="1:2" x14ac:dyDescent="0.25">
      <c r="A9" s="64" t="s">
        <v>1475</v>
      </c>
      <c r="B9" s="65" t="s">
        <v>1601</v>
      </c>
    </row>
    <row r="10" spans="1:2" x14ac:dyDescent="0.25">
      <c r="A10" s="64" t="s">
        <v>1602</v>
      </c>
      <c r="B10" s="65" t="s">
        <v>1476</v>
      </c>
    </row>
    <row r="11" spans="1:2" ht="26.4" x14ac:dyDescent="0.25">
      <c r="A11" s="64" t="s">
        <v>1477</v>
      </c>
      <c r="B11" s="65" t="s">
        <v>178</v>
      </c>
    </row>
    <row r="12" spans="1:2" x14ac:dyDescent="0.25">
      <c r="A12" s="64" t="s">
        <v>1478</v>
      </c>
      <c r="B12" s="65" t="s">
        <v>179</v>
      </c>
    </row>
    <row r="13" spans="1:2" x14ac:dyDescent="0.25">
      <c r="A13" s="64" t="s">
        <v>1603</v>
      </c>
      <c r="B13" s="65" t="s">
        <v>180</v>
      </c>
    </row>
    <row r="14" spans="1:2" ht="26.4" x14ac:dyDescent="0.25">
      <c r="A14" s="66" t="s">
        <v>1479</v>
      </c>
      <c r="B14" s="65" t="s">
        <v>1605</v>
      </c>
    </row>
    <row r="15" spans="1:2" ht="26.4" x14ac:dyDescent="0.25">
      <c r="A15" s="64" t="s">
        <v>479</v>
      </c>
      <c r="B15" s="67" t="s">
        <v>1608</v>
      </c>
    </row>
    <row r="16" spans="1:2" ht="26.4" customHeight="1" x14ac:dyDescent="0.25">
      <c r="A16" s="102" t="s">
        <v>1604</v>
      </c>
      <c r="B16" s="105" t="s">
        <v>1719</v>
      </c>
    </row>
    <row r="17" spans="1:2" x14ac:dyDescent="0.25">
      <c r="A17" s="103"/>
      <c r="B17" s="106"/>
    </row>
    <row r="18" spans="1:2" x14ac:dyDescent="0.25">
      <c r="A18" s="103"/>
      <c r="B18" s="106"/>
    </row>
    <row r="19" spans="1:2" x14ac:dyDescent="0.25">
      <c r="A19" s="103"/>
      <c r="B19" s="106"/>
    </row>
    <row r="20" spans="1:2" x14ac:dyDescent="0.25">
      <c r="A20" s="103"/>
      <c r="B20" s="106"/>
    </row>
    <row r="21" spans="1:2" x14ac:dyDescent="0.25">
      <c r="A21" s="103"/>
      <c r="B21" s="106"/>
    </row>
    <row r="22" spans="1:2" x14ac:dyDescent="0.25">
      <c r="A22" s="103"/>
      <c r="B22" s="106"/>
    </row>
    <row r="23" spans="1:2" x14ac:dyDescent="0.25">
      <c r="A23" s="103"/>
      <c r="B23" s="106"/>
    </row>
    <row r="24" spans="1:2" x14ac:dyDescent="0.25">
      <c r="A24" s="103"/>
      <c r="B24" s="106"/>
    </row>
    <row r="25" spans="1:2" x14ac:dyDescent="0.25">
      <c r="A25" s="104"/>
      <c r="B25" s="107"/>
    </row>
  </sheetData>
  <sheetProtection algorithmName="SHA-512" hashValue="aAcHlA2CpL/Ob68v2PjCIiPE1RpkkFouTKiO0m61MOM1jUOqyk1vg17T2YQfCWMDbZv8MoQi0AYLujG54sDRdA==" saltValue="JfZKEEWWBsewwE3Ab6d6yw==" spinCount="100000" sheet="1" objects="1" scenarios="1" selectLockedCells="1" selectUnlockedCells="1"/>
  <mergeCells count="2">
    <mergeCell ref="A16:A25"/>
    <mergeCell ref="B16:B25"/>
  </mergeCells>
  <phoneticPr fontId="9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5"/>
  <sheetViews>
    <sheetView workbookViewId="0">
      <selection activeCell="B16" sqref="B16:B25"/>
    </sheetView>
  </sheetViews>
  <sheetFormatPr baseColWidth="10" defaultColWidth="11.44140625" defaultRowHeight="13.2" x14ac:dyDescent="0.25"/>
  <cols>
    <col min="1" max="1" width="10.33203125" style="28" customWidth="1"/>
    <col min="2" max="2" width="100" style="28" bestFit="1" customWidth="1"/>
    <col min="3" max="16384" width="11.44140625" style="28"/>
  </cols>
  <sheetData>
    <row r="1" spans="1:2" x14ac:dyDescent="0.25">
      <c r="A1" s="26" t="s">
        <v>186</v>
      </c>
      <c r="B1" s="26"/>
    </row>
    <row r="2" spans="1:2" ht="13.8" thickBot="1" x14ac:dyDescent="0.3">
      <c r="A2" s="26"/>
      <c r="B2" s="26"/>
    </row>
    <row r="3" spans="1:2" ht="27" thickBot="1" x14ac:dyDescent="0.3">
      <c r="A3" s="27"/>
      <c r="B3" s="30" t="s">
        <v>187</v>
      </c>
    </row>
    <row r="4" spans="1:2" x14ac:dyDescent="0.25">
      <c r="B4" s="31"/>
    </row>
    <row r="5" spans="1:2" x14ac:dyDescent="0.25">
      <c r="A5" s="68" t="s">
        <v>188</v>
      </c>
      <c r="B5" s="69" t="s">
        <v>189</v>
      </c>
    </row>
    <row r="6" spans="1:2" x14ac:dyDescent="0.25">
      <c r="A6" s="64" t="s">
        <v>176</v>
      </c>
      <c r="B6" s="29" t="s">
        <v>201</v>
      </c>
    </row>
    <row r="7" spans="1:2" x14ac:dyDescent="0.25">
      <c r="A7" s="64" t="s">
        <v>1473</v>
      </c>
      <c r="B7" s="29" t="s">
        <v>482</v>
      </c>
    </row>
    <row r="8" spans="1:2" x14ac:dyDescent="0.25">
      <c r="A8" s="64" t="s">
        <v>478</v>
      </c>
      <c r="B8" s="65" t="s">
        <v>1480</v>
      </c>
    </row>
    <row r="9" spans="1:2" x14ac:dyDescent="0.25">
      <c r="A9" s="64" t="s">
        <v>1481</v>
      </c>
      <c r="B9" s="65" t="s">
        <v>1606</v>
      </c>
    </row>
    <row r="10" spans="1:2" x14ac:dyDescent="0.25">
      <c r="A10" s="64" t="s">
        <v>1607</v>
      </c>
      <c r="B10" s="65" t="s">
        <v>1482</v>
      </c>
    </row>
    <row r="11" spans="1:2" ht="26.4" x14ac:dyDescent="0.25">
      <c r="A11" s="64" t="s">
        <v>1477</v>
      </c>
      <c r="B11" s="29" t="s">
        <v>190</v>
      </c>
    </row>
    <row r="12" spans="1:2" x14ac:dyDescent="0.25">
      <c r="A12" s="64" t="s">
        <v>1478</v>
      </c>
      <c r="B12" s="29" t="s">
        <v>191</v>
      </c>
    </row>
    <row r="13" spans="1:2" x14ac:dyDescent="0.25">
      <c r="A13" s="64" t="s">
        <v>1603</v>
      </c>
      <c r="B13" s="29" t="s">
        <v>192</v>
      </c>
    </row>
    <row r="14" spans="1:2" ht="26.4" x14ac:dyDescent="0.25">
      <c r="A14" s="66" t="s">
        <v>1479</v>
      </c>
      <c r="B14" s="29" t="s">
        <v>1483</v>
      </c>
    </row>
    <row r="15" spans="1:2" ht="26.4" x14ac:dyDescent="0.25">
      <c r="A15" s="64" t="s">
        <v>479</v>
      </c>
      <c r="B15" s="29" t="s">
        <v>1609</v>
      </c>
    </row>
    <row r="16" spans="1:2" x14ac:dyDescent="0.25">
      <c r="A16" s="102" t="s">
        <v>1604</v>
      </c>
      <c r="B16" s="105" t="s">
        <v>1719</v>
      </c>
    </row>
    <row r="17" spans="1:2" x14ac:dyDescent="0.25">
      <c r="A17" s="103"/>
      <c r="B17" s="108"/>
    </row>
    <row r="18" spans="1:2" x14ac:dyDescent="0.25">
      <c r="A18" s="103"/>
      <c r="B18" s="108"/>
    </row>
    <row r="19" spans="1:2" x14ac:dyDescent="0.25">
      <c r="A19" s="103"/>
      <c r="B19" s="108"/>
    </row>
    <row r="20" spans="1:2" x14ac:dyDescent="0.25">
      <c r="A20" s="103"/>
      <c r="B20" s="108"/>
    </row>
    <row r="21" spans="1:2" x14ac:dyDescent="0.25">
      <c r="A21" s="103"/>
      <c r="B21" s="108"/>
    </row>
    <row r="22" spans="1:2" x14ac:dyDescent="0.25">
      <c r="A22" s="103"/>
      <c r="B22" s="108"/>
    </row>
    <row r="23" spans="1:2" x14ac:dyDescent="0.25">
      <c r="A23" s="103"/>
      <c r="B23" s="108"/>
    </row>
    <row r="24" spans="1:2" x14ac:dyDescent="0.25">
      <c r="A24" s="103"/>
      <c r="B24" s="108"/>
    </row>
    <row r="25" spans="1:2" x14ac:dyDescent="0.25">
      <c r="A25" s="104"/>
      <c r="B25" s="109"/>
    </row>
  </sheetData>
  <sheetProtection algorithmName="SHA-512" hashValue="HsppEQrtqlSbinOXLy++C5jK2ciuQk91K/lFp41wVAEBu68PPdCWvfjOVVCvjTV+VKO5PgwnT8deZLJONOcy1g==" saltValue="LOayHrV7o7O50jiwhJJ9Xw==" spinCount="100000" sheet="1" objects="1" scenarios="1" selectLockedCells="1" selectUnlockedCells="1"/>
  <mergeCells count="2">
    <mergeCell ref="A16:A25"/>
    <mergeCell ref="B16:B25"/>
  </mergeCells>
  <phoneticPr fontId="9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SBB-Infrastruktur</vt:lpstr>
      <vt:lpstr>Legende deutsch</vt:lpstr>
      <vt:lpstr>Légende en français</vt:lpstr>
    </vt:vector>
  </TitlesOfParts>
  <Company>UVEK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Oprecht Hanspeter</dc:creator>
  <cp:lastModifiedBy>Oprecht Hanspeter BAV</cp:lastModifiedBy>
  <cp:lastPrinted>2011-07-05T13:04:37Z</cp:lastPrinted>
  <dcterms:created xsi:type="dcterms:W3CDTF">2005-06-10T12:16:10Z</dcterms:created>
  <dcterms:modified xsi:type="dcterms:W3CDTF">2018-06-11T11:52:24Z</dcterms:modified>
</cp:coreProperties>
</file>